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ibmcognos\Desktop\DV Written Arguments\"/>
    </mc:Choice>
  </mc:AlternateContent>
  <xr:revisionPtr revIDLastSave="0" documentId="13_ncr:1_{58A4B0F6-4C78-43A7-83BF-6B2F988C003B}" xr6:coauthVersionLast="45" xr6:coauthVersionMax="45" xr10:uidLastSave="{00000000-0000-0000-0000-000000000000}"/>
  <bookViews>
    <workbookView xWindow="-108" yWindow="-108" windowWidth="23256" windowHeight="12720" activeTab="1" xr2:uid="{E072039B-2787-4F15-A4FC-A1445B2D57C2}"/>
  </bookViews>
  <sheets>
    <sheet name="Sheet1" sheetId="2" r:id="rId1"/>
    <sheet name="XXMn in DV IM" sheetId="1" r:id="rId2"/>
    <sheet name="XXMn Qs to ASK in DV IM" sheetId="4" r:id="rId3"/>
  </sheets>
  <definedNames>
    <definedName name="_xlnm._FilterDatabase" localSheetId="1" hidden="1">'XXMn in DV IM'!$A$1:$F$189</definedName>
    <definedName name="_xlnm._FilterDatabase" localSheetId="2" hidden="1">'XXMn Qs to ASK in DV IM'!$A$1:$E$24</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2" l="1"/>
  <c r="E9" i="2"/>
  <c r="E8" i="2"/>
  <c r="E7" i="2"/>
  <c r="E6" i="2"/>
  <c r="E5" i="2"/>
  <c r="B12" i="2"/>
</calcChain>
</file>

<file path=xl/sharedStrings.xml><?xml version="1.0" encoding="utf-8"?>
<sst xmlns="http://schemas.openxmlformats.org/spreadsheetml/2006/main" count="1111" uniqueCount="424">
  <si>
    <t>S.No</t>
  </si>
  <si>
    <t>DAY</t>
  </si>
  <si>
    <t>Cross Examination Question</t>
  </si>
  <si>
    <t>PW1 Deposition/ Advocate say</t>
  </si>
  <si>
    <t>Favourable?</t>
  </si>
  <si>
    <t>What is the name of your father?</t>
  </si>
  <si>
    <t>Yes</t>
  </si>
  <si>
    <t>What is the name of your mother?</t>
  </si>
  <si>
    <t>What is your full name?</t>
  </si>
  <si>
    <t>Did you change your name by following legal procedure?</t>
  </si>
  <si>
    <t>What is your current address?</t>
  </si>
  <si>
    <t>Revenue Colony</t>
  </si>
  <si>
    <t>No</t>
  </si>
  <si>
    <t>Per DVC, Samatha Nagar</t>
  </si>
  <si>
    <t>Yes, shifted home</t>
  </si>
  <si>
    <t>What is your address in Hyderabad, from 2010 until you came to Ongole?</t>
  </si>
  <si>
    <t>Krishna Nagar</t>
  </si>
  <si>
    <t>When did you come to Ongole?</t>
  </si>
  <si>
    <t>Are you educated?</t>
  </si>
  <si>
    <t>What did you study? Where</t>
  </si>
  <si>
    <t>PG M.Sc Biotechnology, Muttayammal College, Salem, Tamilnadu (affiliated to Periyar University)</t>
  </si>
  <si>
    <t>Native Place</t>
  </si>
  <si>
    <t>Ongole</t>
  </si>
  <si>
    <t>Have you stay alone or in Hostel/room while studying in Tamilnadu?</t>
  </si>
  <si>
    <t>Hostel</t>
  </si>
  <si>
    <t>Have you gone to Tamilnadu college alone or someone acoompanied you?</t>
  </si>
  <si>
    <t>Father used to drop me at College at Salem</t>
  </si>
  <si>
    <t>Any objections, prosecution advocate?</t>
  </si>
  <si>
    <t>Adv: No</t>
  </si>
  <si>
    <t>Your marriage happened at TTD, Tirumala, Tirupati</t>
  </si>
  <si>
    <t>When did your marriage happen?</t>
  </si>
  <si>
    <t>Adv: Answer to the question
Friends of R1 visited. Parents did not visit marriage</t>
  </si>
  <si>
    <t>When did you meet R1 for the first time?</t>
  </si>
  <si>
    <t xml:space="preserve">I met R1 during June July 2007 while learning Data warehousing Courses at Hyderabad </t>
  </si>
  <si>
    <t>Have you observed any bad habits of R1 before marriage?</t>
  </si>
  <si>
    <t>He habitually drinks and smokes</t>
  </si>
  <si>
    <t>Has R1 continued these bad habits after marriage too?</t>
  </si>
  <si>
    <t>After the marriage, R1 became a social drinker. Also smoking</t>
  </si>
  <si>
    <t>Has R1 caused domestic violence on you due to drinking and smoking habits?</t>
  </si>
  <si>
    <t>R1 abused me in filthy language</t>
  </si>
  <si>
    <t>When did he caused DV?</t>
  </si>
  <si>
    <t>Did you inform anyone about DV on you by R1?</t>
  </si>
  <si>
    <t>I informed my parents in 2009. R1 Harassment on PW1 started after 6 months of marriage and I did not inform my parents until September 2009</t>
  </si>
  <si>
    <t>R1 took Rs.5 Lakhs while going on London</t>
  </si>
  <si>
    <t>R1 did not return the amount to PW1</t>
  </si>
  <si>
    <t>R1 was not in the habit of prostitution</t>
  </si>
  <si>
    <t>PW1 came to know that R1 had a skin diseace and TB patient</t>
  </si>
  <si>
    <t>Where did you go for Job search before marriage in 2007?</t>
  </si>
  <si>
    <t>PW1 went to Bengaluru for Job Search</t>
  </si>
  <si>
    <t>Which technology job you searched in Bengaluru?</t>
  </si>
  <si>
    <t>Data warehousing Technologies IBM Cognos</t>
  </si>
  <si>
    <t>Did you get a job in Bengaluru while job searching? Which company?</t>
  </si>
  <si>
    <t>Yes, Zensar Technologies, Pune as Senior Software Engineer</t>
  </si>
  <si>
    <t>When did you pass MSc?</t>
  </si>
  <si>
    <t>PW1 passed MSc in 2003</t>
  </si>
  <si>
    <t>Did you work anytime between 2003 and 2007?</t>
  </si>
  <si>
    <t>Yes, PW1 worked as Telecaller and Quality Controller in Pharma Company in 2004</t>
  </si>
  <si>
    <t>Who refered you in Zensar Technologies?</t>
  </si>
  <si>
    <t>PW1 got a job in Zensar Technologies, Pune on reference of R1</t>
  </si>
  <si>
    <t>Where did you live in Pune, while working at Pune?</t>
  </si>
  <si>
    <t>For how long you stayed in Hostel?</t>
  </si>
  <si>
    <t>Until when did you work in Zensar Technologies?</t>
  </si>
  <si>
    <t>From April 2008 to Jan 2009</t>
  </si>
  <si>
    <t>Why did you leave your job at Zensar Technologies?</t>
  </si>
  <si>
    <t>PW1 resigned the job in 2009, as she was getting married to R1</t>
  </si>
  <si>
    <t>Have you ever stayed with R1 while living at Pune?</t>
  </si>
  <si>
    <t>When did your parents come to Pune?</t>
  </si>
  <si>
    <t>PW1 parents came to Pune in Sep 2009</t>
  </si>
  <si>
    <t>From where did your parents come to Pune from?</t>
  </si>
  <si>
    <t>PW1 parents came to Pune from Ongole and stayed for around 10 days</t>
  </si>
  <si>
    <t>How did you travel to Pune from Ongole?</t>
  </si>
  <si>
    <t>Parents dropped me at Hyderabad from Ongole and I went to Pune via Train alone.</t>
  </si>
  <si>
    <t>When did you shift your family to Hyderabad from Pune?</t>
  </si>
  <si>
    <t>PW1 shifted family to Hyderabad in 2010 Feb</t>
  </si>
  <si>
    <t>Did you or your parents complaint to Police about the DV caused by R1 on you?</t>
  </si>
  <si>
    <t>What is the cause of relocating your family to Hyderabad?</t>
  </si>
  <si>
    <t>Harassment caused by R1 is the cause to relocate family to Hyderabad</t>
  </si>
  <si>
    <t>Whom did your parents give gold ornaments worth of Rs.5 lakhs to?</t>
  </si>
  <si>
    <t>PW1 parents presented gold ornaments worth Rs.5 lakhs to R1 towards dowry</t>
  </si>
  <si>
    <t>What are the Gold ornaments?</t>
  </si>
  <si>
    <t>R1 read out the list from Schedule and PW1 accepted the same as given to R1 by parents of PW1</t>
  </si>
  <si>
    <t>All these ornaments bought as one set?</t>
  </si>
  <si>
    <t>One set only</t>
  </si>
  <si>
    <t>When did your parents gave the ornaments to R1?</t>
  </si>
  <si>
    <t>PW1 parents gave all the gorld ornaments in 1 set to R1, at the time of marriage, 6 May 2009</t>
  </si>
  <si>
    <t>Did your parents give this gold ornaments in 1 set, on the demand of R1 or not?</t>
  </si>
  <si>
    <t>There is no demand from R1 for gold ornaments in 1 set, from the parents of PW1. PW1 parents presented the gold ornaments on their own</t>
  </si>
  <si>
    <t>How did your Parents gave Rs.5 Lakhs to R1 for purchase of Household articles?</t>
  </si>
  <si>
    <t>Did R1 demand for the money to purchase household articles?</t>
  </si>
  <si>
    <t>Parents of PW1 presented the Rs.5 lakhs, without any demand from R1</t>
  </si>
  <si>
    <t>When did your parents give Rs.5Lakhs to R1</t>
  </si>
  <si>
    <t>Money was given in 2010</t>
  </si>
  <si>
    <t>While working at Zensar Technologies, in which bank do you have Salary/Savings account?</t>
  </si>
  <si>
    <t>Yes, at the time of joining Zensar Technologies, I have savings/salary account with ICICI bank</t>
  </si>
  <si>
    <t>Did you close this account? When?</t>
  </si>
  <si>
    <t>The above account is closed in year 2017</t>
  </si>
  <si>
    <t>Do you have which bank credit card?</t>
  </si>
  <si>
    <t>I have a credit card from ICICI</t>
  </si>
  <si>
    <t>Do you have SBI credit card?</t>
  </si>
  <si>
    <t>What is the credit limit on the SBI credit card?</t>
  </si>
  <si>
    <t>I don't know</t>
  </si>
  <si>
    <t>When was your SBI credit card account opened?</t>
  </si>
  <si>
    <t>Do you have Indian Passport?</t>
  </si>
  <si>
    <t>Yes, Expired in 2013</t>
  </si>
  <si>
    <t>Do you remember your passport number?</t>
  </si>
  <si>
    <t>I don't remember</t>
  </si>
  <si>
    <t>Have you traveled any country ourside India?</t>
  </si>
  <si>
    <t>Bangkok, Thailand</t>
  </si>
  <si>
    <t>For what purpose you went to Thailand?</t>
  </si>
  <si>
    <t>With whom you visited Thailand?</t>
  </si>
  <si>
    <t>I went to Bangkok, with R1</t>
  </si>
  <si>
    <t>Who paid for this trip?</t>
  </si>
  <si>
    <t>My parents paid for this trip to Bangkok</t>
  </si>
  <si>
    <t>Can you tell what happened to the Jewelry that your parents presented to R1?</t>
  </si>
  <si>
    <t>The jewelry  were taken by the R1 to be put in a safe deposit locker in 2010. They were pledged by R1</t>
  </si>
  <si>
    <t>Do you know what happened to the money obtained by pledging the gold ornaments?</t>
  </si>
  <si>
    <t>I do not know.</t>
  </si>
  <si>
    <t>Your job at Zensar Technologies is third job in your work life, after Telecaller, Quality Controller jobs?</t>
  </si>
  <si>
    <t>Yes, Zensar Technologies, Pune is the first Software Job</t>
  </si>
  <si>
    <t>What was your salary per month at Zensar Technologies, as Sr Software Engineer?</t>
  </si>
  <si>
    <t>My Salary particular in Zensar Technologies</t>
  </si>
  <si>
    <t>R1 salary is paid 60K per month in Zensar Technologies.
Adv: 60-70K</t>
  </si>
  <si>
    <t>In what aspect did R1 not cooperate with you?</t>
  </si>
  <si>
    <t>When money is given only, R1 used to talk.</t>
  </si>
  <si>
    <t>Do you know which company R1 joined in Hyderabad, after shifting family?</t>
  </si>
  <si>
    <t>R1 joined Mahindra Satyam in Hyderabad</t>
  </si>
  <si>
    <t>Work timings of R1 are 10AM-5PM</t>
  </si>
  <si>
    <t>Parents of R1 did not like PW1 and never accepted PW1 as Daughter in law. First respondent did not never given any reasons</t>
  </si>
  <si>
    <t>R1 send me to Hyderabad to search for a flat for residential purpose, since he could not obtain leave from job. R1 came to Hyderabad one day later</t>
  </si>
  <si>
    <t xml:space="preserve">My brother rented the flat at Hyderabad. </t>
  </si>
  <si>
    <t>Who paid rent for the Hyderabad flat?</t>
  </si>
  <si>
    <t>R1 paid the monthly rent for Hyderabad</t>
  </si>
  <si>
    <t>Is there any rental agreement to rent the flat?</t>
  </si>
  <si>
    <t>There is no agreement while renting the flat</t>
  </si>
  <si>
    <t>What are the articles purchased with Rs.5 Lakhs given by PW1 at Pune?</t>
  </si>
  <si>
    <t>Only paid Rs.5 lakhs for the purpose of purchasing of household articles. TV and fridge</t>
  </si>
  <si>
    <t>What do you mean by, "improved hecklings on me"?</t>
  </si>
  <si>
    <t xml:space="preserve">R1 used to </t>
  </si>
  <si>
    <t>Did your parents visit your family at Hyderabad?</t>
  </si>
  <si>
    <t>PW1 parents came to Hyderabad in 2010</t>
  </si>
  <si>
    <t>PW1 parents saw the harassment made by the R1 at Hyderabad</t>
  </si>
  <si>
    <t>Did you or your parents complaint to Police about the DV caused by R1 on you at Hyderabad?</t>
  </si>
  <si>
    <t>I did not lodge any police complaint on R1 at Hyderabad</t>
  </si>
  <si>
    <t>Why you didn't make rental agreement with landlord?</t>
  </si>
  <si>
    <t>Question Taken back</t>
  </si>
  <si>
    <t>PW1's brother questioned R1 about the health of the PW1</t>
  </si>
  <si>
    <t>Did your inlaws visit your family at Hyderabad?</t>
  </si>
  <si>
    <t>Parents of R1 visited PW1 at Hyderabad in 2010</t>
  </si>
  <si>
    <t>How many times inlaws visited PW1 at Hyderabad?</t>
  </si>
  <si>
    <t>Parents of R1 visited PW1 at Hyderabad multiple times</t>
  </si>
  <si>
    <t>Did your parents and R1's parents meet and discuss the issues between PW1 and R1</t>
  </si>
  <si>
    <t>No, the parents of PW1 and parents of R1 never met each other nor discussed issues between R1 and PW1</t>
  </si>
  <si>
    <t>From where did your inlaws come to Hyderabad from?</t>
  </si>
  <si>
    <t>Anantapur</t>
  </si>
  <si>
    <t>No. Yes, it is their permanent address</t>
  </si>
  <si>
    <t>Did you ever meet/visit R2 and R3 in Anantapur? Is it their permanent address?</t>
  </si>
  <si>
    <t>No. He told me</t>
  </si>
  <si>
    <t>They used to speak with him over phone</t>
  </si>
  <si>
    <t>Towards Dec of 2014 for job purpose</t>
  </si>
  <si>
    <t>What is the name of the apartments/flat that your parents purchased?</t>
  </si>
  <si>
    <t>When did you sell off the flats?</t>
  </si>
  <si>
    <t>We sold the said flats in 2014</t>
  </si>
  <si>
    <t>Hyderabad</t>
  </si>
  <si>
    <t>In 2014, were you in Hyderabad or Ongole?</t>
  </si>
  <si>
    <t>My parents proposed to purchase a house flat in Ongole in 2010. My parents processed the home loan and purchased flats 302 and 303</t>
  </si>
  <si>
    <t>Did you do any job in Hyderabad?</t>
  </si>
  <si>
    <t>I have never done any job in Hyderabad</t>
  </si>
  <si>
    <t>Row Labels</t>
  </si>
  <si>
    <t>Grand Total</t>
  </si>
  <si>
    <t>Count of Questions</t>
  </si>
  <si>
    <t>Did you work in TeluguNRIRadio FM radio station at Hyderabad?</t>
  </si>
  <si>
    <t>Yes, worked with that channel as volunteer. TeluguNRIRadio is a web channel</t>
  </si>
  <si>
    <t>I have resided with my inlaws at Hyderabad</t>
  </si>
  <si>
    <t>You never lived with your inlaws at Hyderabad?</t>
  </si>
  <si>
    <t>Did you submit any evidence to prove that you have rented an apartment in Hyderabad such as Rental agreement and Rent receipts?</t>
  </si>
  <si>
    <t>I did not produce rental agreement or rental receipts to show that an apartment was taken on rent by first respondent by residence purpose</t>
  </si>
  <si>
    <t>Via Bank transfer</t>
  </si>
  <si>
    <t>No. Bank account closed</t>
  </si>
  <si>
    <t>Personal visit, not honeymoon</t>
  </si>
  <si>
    <t>My parents gave money so I went to Bangkok to visit that place</t>
  </si>
  <si>
    <t>Did you submit any documents to Court to prove that two house flats are indeed purchased? Either Property documents or SBI Home Loan documents?</t>
  </si>
  <si>
    <t>I did not submit any document to show that the house flats are purchased from a SBI home loan</t>
  </si>
  <si>
    <t>I never told that we contacted my inlaws</t>
  </si>
  <si>
    <t>Did you read the chief examination affidavit and then sign?</t>
  </si>
  <si>
    <t>Yes I read the chief examination affidavit and signed it</t>
  </si>
  <si>
    <t>How did you and your parents contact your inlaws?</t>
  </si>
  <si>
    <t>How many times did you speak with your inlaws through phone?</t>
  </si>
  <si>
    <t>What are the contact numbers of your inlaws on which you spoke with them?</t>
  </si>
  <si>
    <t>four five times</t>
  </si>
  <si>
    <t>I don't remember the phone numbers of my inlaws that I spoke with them through phone</t>
  </si>
  <si>
    <t>When did you contact your inlaws?</t>
  </si>
  <si>
    <t>I don't remember date and day on which I called R2 and R3</t>
  </si>
  <si>
    <t>How much money did your parents spend for your sake, monthly?</t>
  </si>
  <si>
    <t>How did your parents give money for your sake, monthly?</t>
  </si>
  <si>
    <t>My brother came and gave amount to me</t>
  </si>
  <si>
    <t>I do not know who credited Rs.1,69,232/- into ICICI Savings bank account in March 2017. The account is closed now</t>
  </si>
  <si>
    <t>On production of which documents did SBI issue a Credit card (ending with 4179) in your name in May 2018, with a credit limit of Rs.3,45,000/-?</t>
  </si>
  <si>
    <t>PAN card.</t>
  </si>
  <si>
    <t>Column Labels</t>
  </si>
  <si>
    <t>When did you inform R1 about your first marriage and the divorce with first first respondent?</t>
  </si>
  <si>
    <t>2006, marriage and 2007, divorce. Informed about first marriage to second first respondent about it in 2008</t>
  </si>
  <si>
    <t>Who from your first respondent side visited your marriage with R1 at Tirupathi?</t>
  </si>
  <si>
    <t>Did your first respondent take money from you as loan after marriage?</t>
  </si>
  <si>
    <t>Did your first respondent return the Rs.5 lakhs to you?</t>
  </si>
  <si>
    <t>Did your first respondent have any other bad habits like prostitution, gamling?</t>
  </si>
  <si>
    <t>Did your first respondent have any skin diseaces and contagious diseaces or heart diseaces, by the time of your marriage?</t>
  </si>
  <si>
    <t>With first respondent</t>
  </si>
  <si>
    <t>What was your first respondent's salary per month at Zensar Technologies, as Sr Software Engineer?</t>
  </si>
  <si>
    <t>What are your first respondent's office timings?</t>
  </si>
  <si>
    <t>Did your first respondent tell any reason for his parents not accepting your marriage relationship with R1?</t>
  </si>
  <si>
    <t>Did you travel from Pune to Hyderabad alone while shifting or traveled with your first respondent?</t>
  </si>
  <si>
    <t>Who rented the flat at Hyderabad for residential purpose? Your first respondent or your Brother?</t>
  </si>
  <si>
    <t>Did you inform your parents about your first respondent's harassment in Hyderabad?</t>
  </si>
  <si>
    <t>Why your first respondent didn't allow your brother into his house?</t>
  </si>
  <si>
    <t>How did your inlaws instigate your first respondent?</t>
  </si>
  <si>
    <t>You do not know what your first respondent spoke with his parents?</t>
  </si>
  <si>
    <t>Did you not take money from your first respondent ever?</t>
  </si>
  <si>
    <t>I took money from my first respondent for household articles. I received money from first respondent when he went to Bengaluru for house rent</t>
  </si>
  <si>
    <t>How did your first respondent send you money from Bengaluru?</t>
  </si>
  <si>
    <t>first respondent gave money for family necessities from Bengaluru</t>
  </si>
  <si>
    <t>Did your first respondent demand money from you or your parents before going to london trip?</t>
  </si>
  <si>
    <t>first respondent demanded money from my parents when he went to London trip/Onsite</t>
  </si>
  <si>
    <t>Did your first respondent tell you for what purpose he is demanding that money?</t>
  </si>
  <si>
    <t>Did your parents give that money to your first respondent?</t>
  </si>
  <si>
    <t>Yes, my parents gave money Rs.5 lakhs to first respondent</t>
  </si>
  <si>
    <t>Which of these is true? Your parents sending money for household purpose? Your first respondent sending money for household purpose?</t>
  </si>
  <si>
    <t>For some time my first respondent sent money then he stopped. Later on my parents sent money for house rent from 2015-2016</t>
  </si>
  <si>
    <t>When did your first respondent go to Bengaluru?</t>
  </si>
  <si>
    <t>Did your first respondent ever tell you he is planning to purchase a flat or rent a flat for residence purpose at Bengaluru?</t>
  </si>
  <si>
    <t>first respondent asked for amount from my parents to rent/purchase a flat in Bengaluru</t>
  </si>
  <si>
    <t>Did your first respondent give any money to your parents as they plan to purchase a flat at Ongole?</t>
  </si>
  <si>
    <t>My parents purchased a house flat at Ongole with a Home loan from SBI, as first respondent signed for Home loan as surety. The house flat is purchased on joint account. first respondent never paid any money for Home loan. The Home loan is cleared and the flat is sold for 43 lakhs</t>
  </si>
  <si>
    <t>Why did you want to purchase a flat in Ongole, when you live in Hyderabad and your first respondent lives in Bengaluru?</t>
  </si>
  <si>
    <t>first respondent did not disclose where he was working in Bengaluru</t>
  </si>
  <si>
    <t>How did your first respondent blackmail you? On what issue/ topic?</t>
  </si>
  <si>
    <t>first respondent beat me without any reason</t>
  </si>
  <si>
    <t>Did you file any civil or criminal cases against your first respondent before this domestic violence case?</t>
  </si>
  <si>
    <t>No, I have not filed any civil or criminal cases on first respondent prior to this domestic violence case</t>
  </si>
  <si>
    <t>Your parents gave a list of gold ornaments to your first respondent during your marriage?</t>
  </si>
  <si>
    <t>Yes, my parents gave Rs.5 lakhs worth of gold ornaments to first respondent</t>
  </si>
  <si>
    <t>You have not given any gold ornaments to your first respondent during the marriage at Tirupathi, but same were in your custody and were used in your brother marriage in 2011?</t>
  </si>
  <si>
    <t>No, my parents gave gold ornaments to my first respondent. The gold ornaments used in my brother marriage (Nov 2011) are bought newly.</t>
  </si>
  <si>
    <t>Did you submit any evidence to prove that you were married for the first time in 2006 and got subsequent divorce from your first first respondent in 2007?</t>
  </si>
  <si>
    <t>I did not file the marriage certificate or divorce decree with first first respondent in to Court</t>
  </si>
  <si>
    <t>Did your first respondent demand money from you or your parents?</t>
  </si>
  <si>
    <t xml:space="preserve">first respondent demanded money from me </t>
  </si>
  <si>
    <t>Did you submit any medical reports supporting your claim of physical violence or harassment by your first respondent on your private body parts?</t>
  </si>
  <si>
    <t>I have not filed any medical reports before this court to prove first respondent beat me on private parts</t>
  </si>
  <si>
    <t>How did your first respondent give you money, after going to Bengaluru?</t>
  </si>
  <si>
    <t>Did you submit your bank statement to Court into which your first respondent credited money for you?</t>
  </si>
  <si>
    <t>How much money has your first respondent transferred to you via bank transfer?</t>
  </si>
  <si>
    <t>first respondent gave Rs.30,000/- per month</t>
  </si>
  <si>
    <t>What is the purpose of your Bangkok visit with your first respondent?</t>
  </si>
  <si>
    <t>How did you go to Bangkok with your first respondent in May 2010, when he is causing domestic violence on you?</t>
  </si>
  <si>
    <t>Did you submit any documents to Court to prove that first respondent took the Rs.23 lakhs after the sale of two house flats?</t>
  </si>
  <si>
    <t>I did not submit any document to show that first respondent took the Rs.23 lakhs after sell of house flat nos 302 and 303. The sale proceeds in cash was taken by first respondent</t>
  </si>
  <si>
    <t>Did you submit any documents to Court to prove that your first respondent demand money from you or your parents before going to london trip?</t>
  </si>
  <si>
    <t>Did you submit any documents to Court to prove that your parents gave money to first respondent before going to london trip?</t>
  </si>
  <si>
    <t>No, I did not submit any documentation to show that my parents gave the amount of Rs.5 lakhs to first respondent for the purpose of (Onsite to London) and NOT London trip. It was given by cash.</t>
  </si>
  <si>
    <t>How did you and your parents contact your inlaws to find first respondent address particulars?</t>
  </si>
  <si>
    <t>I contacted R2 and R3 through phone to find the address particulars of first respondent</t>
  </si>
  <si>
    <t>I filed the criminal case against first respondent in the year 2017 in the month of April 7 in Women PS</t>
  </si>
  <si>
    <t>When did you meet your first respondent for last time?</t>
  </si>
  <si>
    <t>I met the first respondent for the last time in the year 2015</t>
  </si>
  <si>
    <t>You never met your first respondent after 2015?</t>
  </si>
  <si>
    <t>I do not remember whether I met the first respondent after 2015. first respondent contacted through phone</t>
  </si>
  <si>
    <t>Who credited lakhs of rupess into your ICICI savings bank account in Mar, Feb and Jan 2017, just 3 weeks before filing your first case against your first respondent and R2 and R3?</t>
  </si>
  <si>
    <t>My parents gave me money Rs.25,000 to Rs.30,000 monthly</t>
  </si>
  <si>
    <t>Favorable</t>
  </si>
  <si>
    <t>Not Favorable</t>
  </si>
  <si>
    <t>No. Only once/twice</t>
  </si>
  <si>
    <t xml:space="preserve">You got Three Liposuction surgeries at Vivekananda Hospitals, Greenlands Road, Begumpet, Hyderabad on Feb 26, 2011 May 01, 2011 and Sep 24, 2011? </t>
  </si>
  <si>
    <t>PW1 Deposition</t>
  </si>
  <si>
    <t>No.</t>
  </si>
  <si>
    <t>Yes.</t>
  </si>
  <si>
    <r>
      <t xml:space="preserve">Your watchmen Potnani Satyavathi (LW6) also said </t>
    </r>
    <r>
      <rPr>
        <b/>
        <i/>
        <sz val="11"/>
        <color theme="1"/>
        <rFont val="Calibri"/>
        <family val="2"/>
        <scheme val="minor"/>
      </rPr>
      <t>you work in Movies and Serials as Dubbings artist as well as Supporting Artist</t>
    </r>
  </si>
  <si>
    <r>
      <t xml:space="preserve">Your tailor Avvaru Mohan Rao (LW7) also said </t>
    </r>
    <r>
      <rPr>
        <b/>
        <i/>
        <sz val="11"/>
        <color theme="1"/>
        <rFont val="Calibri"/>
        <family val="2"/>
        <scheme val="minor"/>
      </rPr>
      <t>you work in Movies and Serials as Dubbings artist as well as Supporting Artist</t>
    </r>
    <r>
      <rPr>
        <sz val="11"/>
        <color theme="1"/>
        <rFont val="Calibri"/>
        <family val="2"/>
        <scheme val="minor"/>
      </rPr>
      <t xml:space="preserve"> from many years</t>
    </r>
  </si>
  <si>
    <t>No. Father/Brother</t>
  </si>
  <si>
    <r>
      <t xml:space="preserve">You are presented with a winner’s plaque for standing at </t>
    </r>
    <r>
      <rPr>
        <b/>
        <i/>
        <sz val="11"/>
        <color theme="1"/>
        <rFont val="Calibri"/>
        <family val="2"/>
        <scheme val="minor"/>
      </rPr>
      <t>1st position in a dance competition with senior Cine comedian/artist Prabhas Sreenu on June 10, 2018</t>
    </r>
    <r>
      <rPr>
        <sz val="11"/>
        <color theme="1"/>
        <rFont val="Calibri"/>
        <family val="2"/>
        <scheme val="minor"/>
      </rPr>
      <t xml:space="preserve"> during Telugu Movie Dubbing Artists Union Silver Jubilee celebrations</t>
    </r>
  </si>
  <si>
    <r>
      <t xml:space="preserve">You </t>
    </r>
    <r>
      <rPr>
        <b/>
        <i/>
        <sz val="11"/>
        <color theme="1"/>
        <rFont val="Calibri"/>
        <family val="2"/>
        <scheme val="minor"/>
      </rPr>
      <t>completed more than 250 episodes</t>
    </r>
    <r>
      <rPr>
        <sz val="11"/>
        <color theme="1"/>
        <rFont val="Calibri"/>
        <family val="2"/>
        <scheme val="minor"/>
      </rPr>
      <t xml:space="preserve"> of above allare allari program and got appreciation from channel MD Venkat R Garlapati</t>
    </r>
  </si>
  <si>
    <r>
      <t xml:space="preserve">You have conducted interviews to your guests at TeluguNRIradio office at Yousufguda, Hyderabad while you are supposed to attend Court appearance at Ongole. All the interviews are available online on TeluguNRIradio Facebook page as well as TeluguNRIradio Youtube.com channel and a copy is available with Defence.
</t>
    </r>
    <r>
      <rPr>
        <b/>
        <i/>
        <sz val="11"/>
        <color theme="1"/>
        <rFont val="Calibri"/>
        <family val="2"/>
        <scheme val="minor"/>
      </rPr>
      <t>21 June 2018, 09 July 2018, 31 July 2018, 14 August 2018, 23 August 2018, 05 September 2018, 25 September 2018, 10 October 2018, 31 October 2018, 26 November 2018, 14 December 2018, 03 January 2019, 13 February 2019</t>
    </r>
  </si>
  <si>
    <r>
      <t xml:space="preserve">You gave your dubbing services to Telugu Feature length film </t>
    </r>
    <r>
      <rPr>
        <b/>
        <i/>
        <sz val="11"/>
        <color theme="1"/>
        <rFont val="Calibri"/>
        <family val="2"/>
        <scheme val="minor"/>
      </rPr>
      <t>Rajahmundry Ki 50 KM Duramloo</t>
    </r>
    <r>
      <rPr>
        <sz val="11"/>
        <color theme="1"/>
        <rFont val="Calibri"/>
        <family val="2"/>
        <scheme val="minor"/>
      </rPr>
      <t xml:space="preserve"> 2015 </t>
    </r>
  </si>
  <si>
    <t>You gave your voice dubbing services to Youtube gossip channels like Silver Screen, Latest Telugu Cinema</t>
  </si>
  <si>
    <r>
      <t xml:space="preserve">You gave your dubbing services to a short film called as </t>
    </r>
    <r>
      <rPr>
        <b/>
        <i/>
        <sz val="11"/>
        <color theme="1"/>
        <rFont val="Calibri"/>
        <family val="2"/>
        <scheme val="minor"/>
      </rPr>
      <t>Butterfly</t>
    </r>
    <r>
      <rPr>
        <sz val="11"/>
        <color theme="1"/>
        <rFont val="Calibri"/>
        <family val="2"/>
        <scheme val="minor"/>
      </rPr>
      <t xml:space="preserve"> in 2017, directed by Directed by Srinivas Amgoth</t>
    </r>
  </si>
  <si>
    <r>
      <t xml:space="preserve">You are a RJ at TeluguNRIRadio web channel and are </t>
    </r>
    <r>
      <rPr>
        <b/>
        <i/>
        <sz val="11"/>
        <color theme="1"/>
        <rFont val="Calibri"/>
        <family val="2"/>
        <scheme val="minor"/>
      </rPr>
      <t>anchor / host/ presenter of Allare Allari comedy/songs program @10PM to 12 AM.</t>
    </r>
    <r>
      <rPr>
        <sz val="11"/>
        <color theme="1"/>
        <rFont val="Calibri"/>
        <family val="2"/>
        <scheme val="minor"/>
      </rPr>
      <t xml:space="preserve"> You have worked with the channel until April 2019, when R1 filed the List of documents petition</t>
    </r>
  </si>
  <si>
    <t>Your social media profiles on Facebook and twitter also mention you are a Dubbing artist in TFI Telugu Film Industry. This is also volunteer?</t>
  </si>
  <si>
    <r>
      <rPr>
        <b/>
        <i/>
        <sz val="11"/>
        <color theme="1"/>
        <rFont val="Calibri"/>
        <family val="2"/>
        <scheme val="minor"/>
      </rPr>
      <t>BSNL Landline number 040-23552757</t>
    </r>
    <r>
      <rPr>
        <sz val="11"/>
        <color theme="1"/>
        <rFont val="Calibri"/>
        <family val="2"/>
        <scheme val="minor"/>
      </rPr>
      <t xml:space="preserve"> registered in the name of Complainant at Hyderabad with Account No: 9035974285; </t>
    </r>
    <r>
      <rPr>
        <b/>
        <i/>
        <sz val="11"/>
        <color theme="1"/>
        <rFont val="Calibri"/>
        <family val="2"/>
        <scheme val="minor"/>
      </rPr>
      <t>The recent bill paid is from 2018</t>
    </r>
  </si>
  <si>
    <t>Your parents also know you are working as a Dubbing artist @ Hyderabad</t>
  </si>
  <si>
    <t>Your parents also know you are working as a Dubbing artist for Gossip videos, Short films, Tele serials and Feature length movies in Telugu Film Industry</t>
  </si>
  <si>
    <t>Your parents also know you are working as Radio Jockey in TeluguNRIRadio FM station</t>
  </si>
  <si>
    <t>Your family members also got Add-on Credit card, because of your ICICI card</t>
  </si>
  <si>
    <t>your second husband did not like you speaking with your family member. Did you stop speaking? Until when</t>
  </si>
  <si>
    <t>Your parents engaged elders who attempted to mediate. Name them. Give identities, Addresses</t>
  </si>
  <si>
    <t>You came to know the R1 will remarry and emigrate to another country. Who told you? When?</t>
  </si>
  <si>
    <t>When did your elders meet R2 and R3 at Anantapur</t>
  </si>
  <si>
    <t>You know the address of R2 and R3 at Anantapur in 2010 itself. Did your parents go to Anantapur to meet R2 and R3? Why not?</t>
  </si>
  <si>
    <r>
      <t xml:space="preserve">Do you know your defamatory allegations will make you liable for Civil defamation which can be filed by Respondents for </t>
    </r>
    <r>
      <rPr>
        <b/>
        <i/>
        <sz val="11"/>
        <color theme="1"/>
        <rFont val="Calibri"/>
        <family val="2"/>
        <scheme val="minor"/>
      </rPr>
      <t>recovering damages for loss of time/ reputation/ earnings via a Civil suit for Damages and compensation</t>
    </r>
    <r>
      <rPr>
        <sz val="11"/>
        <color theme="1"/>
        <rFont val="Calibri"/>
        <family val="2"/>
        <scheme val="minor"/>
      </rPr>
      <t>?</t>
    </r>
  </si>
  <si>
    <t>IO has declared the R1 has met all your needs based on confidential enquiries made and HDFC bank statement entries clearly disclosing lakhs of rupees transferred to you. Why did you file this false case?</t>
  </si>
  <si>
    <t>Have you paid the Income tax on the huge Credits into your ICICI Bank Savings account made by your brother?</t>
  </si>
  <si>
    <t>Has your brother paid the Income tax to the government on the huge Credits into your ICICI Bank Savings account made by him?</t>
  </si>
  <si>
    <t>What businesses does your brother do? Does he pay his income tax to Government?</t>
  </si>
  <si>
    <t>What businesses does your Mother do? Does she pay her income tax to Government?</t>
  </si>
  <si>
    <t>What businesses does your Father do? Does he pay his income tax to Government?</t>
  </si>
  <si>
    <t>Do you know there will be penalty and criminal proceedings against you for tax evasion?</t>
  </si>
  <si>
    <t>How long you worked at TeluguNRIRadio FM channel?</t>
  </si>
  <si>
    <t>Any other volunteer you know at TeleuguNRIRadio.com?</t>
  </si>
  <si>
    <t>What are your monthly expenses that your family is spending on you at Ongole?</t>
  </si>
  <si>
    <t>What is the cost for each such surgery? Your mother signed the Informed Consent forms for these surgeries?</t>
  </si>
  <si>
    <t>This is your sign, right?</t>
  </si>
  <si>
    <t>Your marriage with R1 is Registered in Tirupati or Hyderabad?</t>
  </si>
  <si>
    <t>Where is your first marriage performed?</t>
  </si>
  <si>
    <t>When is your first marriage performed?</t>
  </si>
  <si>
    <r>
      <t>Where is your divorce of first marriage</t>
    </r>
    <r>
      <rPr>
        <b/>
        <sz val="11"/>
        <color theme="1"/>
        <rFont val="Calibri"/>
        <family val="2"/>
        <scheme val="minor"/>
      </rPr>
      <t xml:space="preserve"> </t>
    </r>
    <r>
      <rPr>
        <sz val="11"/>
        <color theme="1"/>
        <rFont val="Calibri"/>
        <family val="2"/>
        <scheme val="minor"/>
      </rPr>
      <t>decreed?</t>
    </r>
  </si>
  <si>
    <r>
      <t>When is your divorce of first marriage</t>
    </r>
    <r>
      <rPr>
        <b/>
        <sz val="11"/>
        <color theme="1"/>
        <rFont val="Calibri"/>
        <family val="2"/>
        <scheme val="minor"/>
      </rPr>
      <t xml:space="preserve"> </t>
    </r>
    <r>
      <rPr>
        <sz val="11"/>
        <color theme="1"/>
        <rFont val="Calibri"/>
        <family val="2"/>
        <scheme val="minor"/>
      </rPr>
      <t>decreed?</t>
    </r>
  </si>
  <si>
    <t>Can you adduce the divorce decree from from marriage in next hearing?</t>
  </si>
  <si>
    <r>
      <t xml:space="preserve">Your active credit card from ICICI bank with </t>
    </r>
    <r>
      <rPr>
        <b/>
        <i/>
        <sz val="11"/>
        <color theme="1"/>
        <rFont val="Calibri"/>
        <family val="2"/>
        <scheme val="minor"/>
      </rPr>
      <t>credit limit of Rs.2,90,000/-</t>
    </r>
    <r>
      <rPr>
        <sz val="11"/>
        <color theme="1"/>
        <rFont val="Calibri"/>
        <family val="2"/>
        <scheme val="minor"/>
      </rPr>
      <t xml:space="preserve"> it has the no: </t>
    </r>
    <r>
      <rPr>
        <b/>
        <i/>
        <sz val="11"/>
        <color theme="1"/>
        <rFont val="Calibri"/>
        <family val="2"/>
        <scheme val="minor"/>
      </rPr>
      <t>4629-8642-1938-1003</t>
    </r>
  </si>
  <si>
    <t>What is the full name given to you by your parents?</t>
  </si>
  <si>
    <t>Did your Parents sign on the Marriage registration form?</t>
  </si>
  <si>
    <t>Did any witnesses sign on the Marriage registration form?</t>
  </si>
  <si>
    <t>What is the full name of your first husband?</t>
  </si>
  <si>
    <t>Did you submit the divorce decree from first marriage to Court?</t>
  </si>
  <si>
    <t>If you can't, Can the Court believe that you did not take divorce from your first husband before marrying Sandeep?</t>
  </si>
  <si>
    <t>Which is your Native Place?</t>
  </si>
  <si>
    <t>Was your second husband in India/Hyderabad at that time? When did R1 come to know about your surgeries? Who paid for your 3 surgeries?</t>
  </si>
  <si>
    <t>You said in 2017 April 498A complaint, your second husband went to Bengaluru to join job. After 3 months, in 2017 July DV Complaint, you said he left for Bengaluru on guise of searching for job. Is this correct?</t>
  </si>
  <si>
    <t>R1 supported financially for how long? Specify date</t>
  </si>
  <si>
    <t>R1 did not neglect you after he went to Bengaluru as he supported you financially. Is this correct?</t>
  </si>
  <si>
    <t>Have you transferred the Bharat Gas and BSNL connections to your current address?</t>
  </si>
  <si>
    <t>In which city were you, after R1 left for Bengaluru in June 2013?</t>
  </si>
  <si>
    <t>What is your source of income, after R1 left for Bengaluru?</t>
  </si>
  <si>
    <t>Do you know what is Liposuction surgery?</t>
  </si>
  <si>
    <t>Why/When any one goes for that surgery and did your second husband warn you about consequences?</t>
  </si>
  <si>
    <t>Do you have obesity (over weight problem)? What is the need/ urgency to get three liposuction operations, exactly when your second husband is not available in India?</t>
  </si>
  <si>
    <t>As you said earlier, you got married with R1 in 2009 at Tirumala, is it correct?</t>
  </si>
  <si>
    <t>Is your marriage registered? Where and When?</t>
  </si>
  <si>
    <t>Used in Arguments</t>
  </si>
  <si>
    <t>06th May, 2009</t>
  </si>
  <si>
    <t>Day-1 on 03-June-2019</t>
  </si>
  <si>
    <t>Day-2 on 04-June-2019</t>
  </si>
  <si>
    <t>Day-3 on 17-June-2019</t>
  </si>
  <si>
    <t>Day-4 on 18-June-2019</t>
  </si>
  <si>
    <t>Did your first respondent tell you in which company he is working in Bengaluru?</t>
  </si>
  <si>
    <t>Parents of PW1 gave the Rs.5 Lakhs cash to purchase household articles</t>
  </si>
  <si>
    <t>What is your complete current address for further proceedings ?</t>
  </si>
  <si>
    <t>But as per DVC Chief Affidavit, Samatha Nagar is given? Is it not your duty to inform Court of change in Communication address?</t>
  </si>
  <si>
    <t>Your second husband did not like your brother or parents coming to his home. So Did you tell them to stop coming? By when?</t>
  </si>
  <si>
    <t>Who is paying for your expenses from 2017 July onwards?</t>
  </si>
  <si>
    <t>In 10, July 2017 DV Complaint you asked 50K/month, in 12, April 2018 IM Affidavit you asked 25K/month. Expenses reduced?</t>
  </si>
  <si>
    <t>Did you submit any evidence to prove that your parents funded the purchase of household items to setup your family at Pune in 2009?</t>
  </si>
  <si>
    <t>What is financial status or Income of your family before you marry R-1?</t>
  </si>
  <si>
    <t>Is this your PAN? AVMPK7528A</t>
  </si>
  <si>
    <t>You traveled in May 2010 to Bangkok?</t>
  </si>
  <si>
    <t>Why your marriage is registered ? Who proposed for registration of your marriage ?</t>
  </si>
  <si>
    <t>When is your married with R1 Performed?</t>
  </si>
  <si>
    <t>What did you mention in the Marriage registration form, whether you are a divorce? Divorcee or Single?</t>
  </si>
  <si>
    <r>
      <t xml:space="preserve">Bharat Gas Connection details with the </t>
    </r>
    <r>
      <rPr>
        <b/>
        <i/>
        <sz val="11"/>
        <color theme="1"/>
        <rFont val="Calibri"/>
        <family val="2"/>
        <scheme val="minor"/>
      </rPr>
      <t>Consumer No. 38466</t>
    </r>
    <r>
      <rPr>
        <sz val="11"/>
        <color theme="1"/>
        <rFont val="Calibri"/>
        <family val="2"/>
        <scheme val="minor"/>
      </rPr>
      <t xml:space="preserve">, with </t>
    </r>
    <r>
      <rPr>
        <b/>
        <i/>
        <sz val="11"/>
        <color theme="1"/>
        <rFont val="Calibri"/>
        <family val="2"/>
        <scheme val="minor"/>
      </rPr>
      <t>LPG ID: 1 0000 0000 4118 5849</t>
    </r>
    <r>
      <rPr>
        <sz val="11"/>
        <color theme="1"/>
        <rFont val="Calibri"/>
        <family val="2"/>
        <scheme val="minor"/>
      </rPr>
      <t xml:space="preserve"> along with list of </t>
    </r>
    <r>
      <rPr>
        <b/>
        <i/>
        <sz val="11"/>
        <color theme="1"/>
        <rFont val="Calibri"/>
        <family val="2"/>
        <scheme val="minor"/>
      </rPr>
      <t>cylinders delivered until 2018</t>
    </r>
    <r>
      <rPr>
        <sz val="11"/>
        <color theme="1"/>
        <rFont val="Calibri"/>
        <family val="2"/>
        <scheme val="minor"/>
      </rPr>
      <t>. Saama Enterprises (Aphb Complex, Vengal Rao Nagar, Ameerpet, near E-Seva, Hyderabad, Telangana 500038)</t>
    </r>
  </si>
  <si>
    <t>Where did you learn Classical Dance and Music at Hyderabad?</t>
  </si>
  <si>
    <t>You went to Bengaluru right? No?</t>
  </si>
  <si>
    <t>Apart from Marriage Invitation Card and 1 photo from Marriage event, did you produce any evidence in support of any of your allegations?</t>
  </si>
  <si>
    <t>Email Dt: Feb 26, 2011 discloses your suffering of pains and R1 consoling you</t>
  </si>
  <si>
    <t xml:space="preserve">Is the information furnished by you at the time of registration of your marriage before the Registrar of Marriages is correct and with full consent and knowledge? </t>
  </si>
  <si>
    <t>Did you read the contents of the Marriage registration form and sign it at Sub registrar Office, Ongole?</t>
  </si>
  <si>
    <t xml:space="preserve">Is the information furnished by you at the time of registration of your marriage before the Registrar of Marriages is with full consent and knowledge of your parents and the witnesses </t>
  </si>
  <si>
    <r>
      <t xml:space="preserve">Owner of your rented flat at Hyderabad and her husband Zelli Madhavilatha (LW4) and Zelli Rammohan (LW5) gave statement u/s 161 Cr.P.C in 498A case that </t>
    </r>
    <r>
      <rPr>
        <b/>
        <i/>
        <sz val="11"/>
        <color theme="1"/>
        <rFont val="Calibri"/>
        <family val="2"/>
        <scheme val="minor"/>
      </rPr>
      <t>you work in Movies and Serials as Dubbings artist as well as Supporting Artist</t>
    </r>
  </si>
  <si>
    <r>
      <t xml:space="preserve">Owner of your rented flat at Hyderabad and her husband Zelli Madhavilatha (LW4) and Zelli Rammohan (LW5) gave statement u/s 161 Cr.P.C in 498A case that </t>
    </r>
    <r>
      <rPr>
        <b/>
        <i/>
        <sz val="11"/>
        <color theme="1"/>
        <rFont val="Calibri"/>
        <family val="2"/>
        <scheme val="minor"/>
      </rPr>
      <t>your in-laws came to Hyd only once and stayed only 1 day</t>
    </r>
  </si>
  <si>
    <t>Owner of your rented flat at Hyderabad and her husband Zelli Madhavilatha (LW4) and Zelli Rammohan (LW5) gave statement u/s 161 Cr.P.C in 498A case that your second husband did not come to hyd after 2014 and you continued to work as Dubbing artist in Movies and Serials</t>
  </si>
  <si>
    <r>
      <t xml:space="preserve">Your card no in the "Telugu Movie Dubbing Artists Union" (New Registration No. H-62/2016/T.S.) is </t>
    </r>
    <r>
      <rPr>
        <b/>
        <sz val="11"/>
        <color theme="1"/>
        <rFont val="Calibri"/>
        <family val="2"/>
        <scheme val="minor"/>
      </rPr>
      <t>310</t>
    </r>
  </si>
  <si>
    <t>Your fans made a video for you to celebrate your success as RJ on January 1st 2019</t>
  </si>
  <si>
    <r>
      <t xml:space="preserve">Do you know your false allegations will make you liable for criminal prosecution for false statements made in False affidavit and false deposition/evidence under Oath which has penal punishment of imprisonment of either description up to </t>
    </r>
    <r>
      <rPr>
        <b/>
        <i/>
        <sz val="11"/>
        <color theme="1"/>
        <rFont val="Calibri"/>
        <family val="2"/>
        <scheme val="minor"/>
      </rPr>
      <t>seven years, or with fine, or with both u/s 193, 195, 196, 199, 200 and 209 IPC</t>
    </r>
    <r>
      <rPr>
        <sz val="11"/>
        <color theme="1"/>
        <rFont val="Calibri"/>
        <family val="2"/>
        <scheme val="minor"/>
      </rPr>
      <t>?</t>
    </r>
  </si>
  <si>
    <r>
      <t xml:space="preserve">Do you know your illegal act of claiming the surname of R1 without following legal procedure will make you liable for False personation which has penal punishment of imprisonment of either description up to </t>
    </r>
    <r>
      <rPr>
        <b/>
        <i/>
        <sz val="11"/>
        <color theme="1"/>
        <rFont val="Calibri"/>
        <family val="2"/>
        <scheme val="minor"/>
      </rPr>
      <t>seven years, or with fine, or with both u/s 205 IPC</t>
    </r>
    <r>
      <rPr>
        <sz val="11"/>
        <color theme="1"/>
        <rFont val="Calibri"/>
        <family val="2"/>
        <scheme val="minor"/>
      </rPr>
      <t>?</t>
    </r>
  </si>
  <si>
    <r>
      <t xml:space="preserve">Do you know your defamatory allegations will make you liable for criminal defamation which has penal punishment of simple imprisonment up to </t>
    </r>
    <r>
      <rPr>
        <b/>
        <i/>
        <sz val="11"/>
        <color theme="1"/>
        <rFont val="Calibri"/>
        <family val="2"/>
        <scheme val="minor"/>
      </rPr>
      <t>two years, or with fine, or with both u/s 500 IPC</t>
    </r>
    <r>
      <rPr>
        <sz val="11"/>
        <color theme="1"/>
        <rFont val="Calibri"/>
        <family val="2"/>
        <scheme val="minor"/>
      </rPr>
      <t>?</t>
    </r>
  </si>
  <si>
    <r>
      <t xml:space="preserve">Do you know your false cases will make you liable for heavy compensation which can be filed by Respondents for </t>
    </r>
    <r>
      <rPr>
        <b/>
        <i/>
        <sz val="11"/>
        <color theme="1"/>
        <rFont val="Calibri"/>
        <family val="2"/>
        <scheme val="minor"/>
      </rPr>
      <t>recovering damages for loss of time/ reputation/ earnings u/s 250 Cr.P.C</t>
    </r>
    <r>
      <rPr>
        <sz val="11"/>
        <color theme="1"/>
        <rFont val="Calibri"/>
        <family val="2"/>
        <scheme val="minor"/>
      </rPr>
      <t>?</t>
    </r>
  </si>
  <si>
    <t>Why Criminal case was NOT mentioned in this affidavit of DV IM Case?
You were worried, the truth of your working as dubbing artist, TV serial actor and a member of Telugu Movie Dubbing Artistes Union with Card No. 310 will be revealed to this Court?</t>
  </si>
  <si>
    <t>Name the properties developed by R1 and his parents in their names, with your money (total how much?) and gold (5 lakhs).</t>
  </si>
  <si>
    <t>In DV Affidaivit you asked for Rs.25000/- towards Maintenance, Residence and Medical expenses. Why Residence Expense amount, when you are staying in Ongole in your parents’ home? Are you going to pay them rent? Have you produced rental Agreement copy and last 3 months rent receipts?</t>
  </si>
  <si>
    <t>Why and what medical expenses? Medical conditions and diseases/ treatment information, doctor’s certificates, Hospitalization and prescription copies, discharge sheet from hospitalization</t>
  </si>
  <si>
    <t>You deposed those gold and household articles which your father gave to you as nuptial gift Right? Yes. So, the articles were dowry or gift?</t>
  </si>
  <si>
    <t>Have you filed a Criminal case against Respondents? When? Why was it NOT mentioned in the DV Case?</t>
  </si>
  <si>
    <t>Why have you hide your academics and past work experience in front of court? Have you forgot them?</t>
  </si>
  <si>
    <t>On what grounds/reasons did you divorce your first husband?</t>
  </si>
  <si>
    <t xml:space="preserve">How much money did she receive as alimony/ Maintenance? </t>
  </si>
  <si>
    <t>Have you filed similar cases like 498A and DVC against first husband? Make her as repeated offender?</t>
  </si>
  <si>
    <t>Is it your idea to cheat Court or your advocates'?</t>
  </si>
  <si>
    <t>Then you used your husband surname only in the Complaints to Police and Court to gain advantage or cheat Court?</t>
  </si>
  <si>
    <t>Who adviced you to file complaints at Ongole but not Pune, Hyderabad?</t>
  </si>
  <si>
    <t>Day-5 on 07-Feb-2020</t>
  </si>
  <si>
    <t>Since you have lied to 90% of my Cross questions, are you ready for certain scientific techniques, like narcoanalysis, polygraph examination &amp; Brain Electrical Activation Profile (BEAP, brain mapping) test in Hon’ble Court?</t>
  </si>
  <si>
    <t>Could not ask</t>
  </si>
  <si>
    <t>Court says no need to inform</t>
  </si>
  <si>
    <t xml:space="preserve"> Favor % for Me</t>
  </si>
  <si>
    <t>I am not working</t>
  </si>
  <si>
    <t>Connection was in the name of R1 and PW-1 did not disconnect the Gas Connection</t>
  </si>
  <si>
    <t>Connection was in PW-1 name. Got the connection disconnected.</t>
  </si>
  <si>
    <t>R1 used to send money, after he went to Bengaluru</t>
  </si>
  <si>
    <t>Chaos prevailed, question withdrawn</t>
  </si>
  <si>
    <t>No, I never went to Bengaluru</t>
  </si>
  <si>
    <t>Magistrate: Husband liable for rental expenses as per Act</t>
  </si>
  <si>
    <t>Chirala</t>
  </si>
  <si>
    <t>Ravi kiran</t>
  </si>
  <si>
    <t>Who filed the divorce petition?</t>
  </si>
  <si>
    <t>Don’t remember. My father applied for divorce</t>
  </si>
  <si>
    <t>First husband married for money. It was a Mutual Divorce</t>
  </si>
  <si>
    <t>Ongole Family Court</t>
  </si>
  <si>
    <t>No, I can't submit divorce decree (BIG PLUS POINT)</t>
  </si>
  <si>
    <t>Chaos</t>
  </si>
  <si>
    <t>Tirupati</t>
  </si>
  <si>
    <t>Mediation happened in Hyderabad</t>
  </si>
  <si>
    <t>Volunteer but finished 250 episodes</t>
  </si>
  <si>
    <t>Rate of Success</t>
  </si>
  <si>
    <t>64 more questions could not be asked for relevancy to PW-1, repetition, admissions reasons</t>
  </si>
  <si>
    <t>Not true</t>
  </si>
  <si>
    <t>No. I didn't</t>
  </si>
  <si>
    <t>CUNNING Knife</t>
  </si>
  <si>
    <t>Father of CUNNING Knife</t>
  </si>
  <si>
    <t>Mother of CUNNING Knife</t>
  </si>
  <si>
    <t>You have not changed your full name from CUNNING Knife Kovi to CUNNING Knife Pamarati, following legal procedure?</t>
  </si>
  <si>
    <t>Your name in Marriage certificate is not CUNNING Knife Pamarati?</t>
  </si>
  <si>
    <t>No, my name in Marriage certificate is CUNNING Knife Pamarati</t>
  </si>
  <si>
    <t>Did you submit any evidence to prove that you have legally changed your name to CUNNING Knife Pamarati?</t>
  </si>
  <si>
    <t xml:space="preserve">I did not submit any evidence to Court to state that my name is changed to Pamarati CUNNING Knife </t>
  </si>
  <si>
    <t>Tell the Court about any one Government document where your name is Pamarathi CUNNING Knife?</t>
  </si>
  <si>
    <t>Is this passport number? Passport: E6707221</t>
  </si>
  <si>
    <t>CUNNING Knife Kovi</t>
  </si>
  <si>
    <r>
      <t xml:space="preserve">You own the website of </t>
    </r>
    <r>
      <rPr>
        <b/>
        <i/>
        <sz val="11"/>
        <color theme="1"/>
        <rFont val="Calibri"/>
        <family val="2"/>
        <scheme val="minor"/>
      </rPr>
      <t>CUNNINGKnife.com</t>
    </r>
    <r>
      <rPr>
        <sz val="11"/>
        <color theme="1"/>
        <rFont val="Calibri"/>
        <family val="2"/>
        <scheme val="minor"/>
      </rPr>
      <t xml:space="preserve"> wherein the complete details of the work taken up the complainant as on the date of setting this website are listed in detail along with ownership details tracing back to the Krishna Nagar residence of complainant at Hyderabad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</si>
</sst>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8"/>
      <name val="Calibri"/>
      <family val="2"/>
      <scheme val="minor"/>
    </font>
    <font>
      <b/>
      <i/>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30">
    <xf numFmtId="0" fontId="0" fillId="0" borderId="0" xfId="0"/>
    <xf numFmtId="0" fontId="1" fillId="0" borderId="1" xfId="0" applyFont="1" applyBorder="1" applyAlignment="1">
      <alignment horizontal="center"/>
    </xf>
    <xf numFmtId="0" fontId="0" fillId="0" borderId="1" xfId="0"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horizontal="center" vertical="top"/>
    </xf>
    <xf numFmtId="15" fontId="0" fillId="0" borderId="1" xfId="0" applyNumberFormat="1" applyFont="1" applyBorder="1" applyAlignment="1">
      <alignment vertical="top" wrapText="1"/>
    </xf>
    <xf numFmtId="17" fontId="0" fillId="0" borderId="1" xfId="0" applyNumberFormat="1" applyFont="1" applyBorder="1" applyAlignment="1">
      <alignment vertical="top" wrapText="1"/>
    </xf>
    <xf numFmtId="0" fontId="0" fillId="0" borderId="1" xfId="0" applyFont="1" applyFill="1" applyBorder="1" applyAlignment="1">
      <alignment vertical="top" wrapText="1"/>
    </xf>
    <xf numFmtId="0" fontId="0"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horizontal="center" vertical="top"/>
    </xf>
    <xf numFmtId="0" fontId="0" fillId="0" borderId="0" xfId="0" applyBorder="1"/>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center"/>
    </xf>
    <xf numFmtId="0" fontId="0" fillId="0" borderId="1" xfId="0" applyFont="1" applyBorder="1"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pivotButton="1" applyBorder="1"/>
    <xf numFmtId="0" fontId="0" fillId="0" borderId="1" xfId="0" applyBorder="1" applyAlignment="1">
      <alignment horizontal="left"/>
    </xf>
    <xf numFmtId="0" fontId="0" fillId="0" borderId="1" xfId="0" applyNumberFormat="1" applyBorder="1" applyAlignment="1">
      <alignment horizontal="center"/>
    </xf>
    <xf numFmtId="0" fontId="0" fillId="0" borderId="2" xfId="0" applyFont="1" applyBorder="1" applyAlignment="1">
      <alignment vertical="top" wrapText="1"/>
    </xf>
    <xf numFmtId="10" fontId="0" fillId="0" borderId="1" xfId="1" applyNumberFormat="1" applyFont="1" applyBorder="1" applyAlignment="1">
      <alignment horizontal="center"/>
    </xf>
    <xf numFmtId="0" fontId="1" fillId="2" borderId="1" xfId="0" applyFont="1" applyFill="1" applyBorder="1"/>
    <xf numFmtId="10" fontId="1" fillId="2" borderId="0" xfId="1" applyNumberFormat="1" applyFont="1" applyFill="1" applyAlignment="1">
      <alignment horizontal="center"/>
    </xf>
    <xf numFmtId="10" fontId="1" fillId="0" borderId="1" xfId="1" applyNumberFormat="1"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2">
    <cellStyle name="Normal" xfId="0" builtinId="0"/>
    <cellStyle name="Percent" xfId="1" builtinId="5"/>
  </cellStyles>
  <dxfs count="11">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bmcognos" refreshedDate="43870.797930439818" createdVersion="6" refreshedVersion="6" minRefreshableVersion="3" recordCount="188" xr:uid="{18279773-CEAE-4DB6-8389-7BAF94CBD5BC}">
  <cacheSource type="worksheet">
    <worksheetSource ref="A1:F189" sheet="XXMn in DV IM"/>
  </cacheSource>
  <cacheFields count="6">
    <cacheField name="S.No" numFmtId="0">
      <sharedItems containsSemiMixedTypes="0" containsString="0" containsNumber="1" containsInteger="1" minValue="1" maxValue="230"/>
    </cacheField>
    <cacheField name="DAY" numFmtId="0">
      <sharedItems count="5">
        <s v="Day-1 on 03-June-2019"/>
        <s v="Day-2 on 04-June-2019"/>
        <s v="Day-3 on 17-June-2019"/>
        <s v="Day-4 on 18-June-2019"/>
        <s v="Day-5 on 07-Feb-2020"/>
      </sharedItems>
    </cacheField>
    <cacheField name="Cross Examination Question" numFmtId="0">
      <sharedItems longText="1"/>
    </cacheField>
    <cacheField name="PW1 Deposition/ Advocate say" numFmtId="0">
      <sharedItems containsBlank="1" containsMixedTypes="1" containsNumber="1" containsInteger="1" minValue="2006" maxValue="2018" longText="1"/>
    </cacheField>
    <cacheField name="Favourable?" numFmtId="0">
      <sharedItems containsBlank="1" count="5">
        <s v="Favorable"/>
        <s v="Not Favorable"/>
        <m u="1"/>
        <s v="Favourable" u="1"/>
        <s v="Could not ask" u="1"/>
      </sharedItems>
    </cacheField>
    <cacheField name="Used in Argument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8">
  <r>
    <n v="1"/>
    <x v="0"/>
    <s v="What is the name of your father?"/>
    <s v="Kovi Apparao Chowdary"/>
    <x v="0"/>
    <m/>
  </r>
  <r>
    <n v="2"/>
    <x v="0"/>
    <s v="What is the name of your mother?"/>
    <s v="Kovi Vijayalakshmi"/>
    <x v="0"/>
    <m/>
  </r>
  <r>
    <n v="3"/>
    <x v="0"/>
    <s v="What is your full name?"/>
    <s v="Kovi Anuradha"/>
    <x v="0"/>
    <s v="Yes"/>
  </r>
  <r>
    <n v="4"/>
    <x v="0"/>
    <s v="Did you change your name by following legal procedure?"/>
    <s v="Yes"/>
    <x v="0"/>
    <s v="Yes"/>
  </r>
  <r>
    <n v="5"/>
    <x v="0"/>
    <s v="What is your current address?"/>
    <s v="Revenue Colony"/>
    <x v="1"/>
    <s v="Yes"/>
  </r>
  <r>
    <n v="6"/>
    <x v="0"/>
    <s v="Per DVC, Samatha Nagar"/>
    <s v="Yes, shifted home"/>
    <x v="1"/>
    <s v="Yes"/>
  </r>
  <r>
    <n v="7"/>
    <x v="0"/>
    <s v="What is your address in Hyderabad, from 2010 until you came to Ongole?"/>
    <s v="Krishna Nagar"/>
    <x v="0"/>
    <s v="Yes"/>
  </r>
  <r>
    <n v="8"/>
    <x v="0"/>
    <s v="When did you come to Ongole?"/>
    <n v="2018"/>
    <x v="0"/>
    <s v="Yes"/>
  </r>
  <r>
    <n v="9"/>
    <x v="0"/>
    <s v="Are you educated?"/>
    <s v="Yes"/>
    <x v="0"/>
    <s v="Yes"/>
  </r>
  <r>
    <n v="10"/>
    <x v="0"/>
    <s v="What did you study? Where"/>
    <s v="PG M.Sc Biotechnology, Muttayammal College, Salem, Tamilnadu (affiliated to Periyar University)"/>
    <x v="0"/>
    <s v="Yes"/>
  </r>
  <r>
    <n v="11"/>
    <x v="0"/>
    <s v="Native Place"/>
    <s v="Ongole"/>
    <x v="0"/>
    <s v="Yes"/>
  </r>
  <r>
    <n v="12"/>
    <x v="0"/>
    <s v="Have you stay alone or in Hostel/room while studying in Tamilnadu?"/>
    <s v="Hostel"/>
    <x v="0"/>
    <s v="Yes"/>
  </r>
  <r>
    <n v="13"/>
    <x v="0"/>
    <s v="Have you gone to Tamilnadu college alone or someone acoompanied you?"/>
    <s v="Father used to drop me at College at Salem"/>
    <x v="0"/>
    <s v="Yes"/>
  </r>
  <r>
    <n v="14"/>
    <x v="0"/>
    <s v="Any objections, prosecution advocate?"/>
    <s v="Adv: No"/>
    <x v="0"/>
    <s v="Yes"/>
  </r>
  <r>
    <n v="15"/>
    <x v="0"/>
    <s v="Your marriage happened at TTD, Tirumala, Tirupati"/>
    <s v="Yes"/>
    <x v="0"/>
    <s v="Yes"/>
  </r>
  <r>
    <n v="16"/>
    <x v="0"/>
    <s v="When did your marriage happen?"/>
    <s v="06th May, 2009"/>
    <x v="0"/>
    <s v="Yes"/>
  </r>
  <r>
    <n v="17"/>
    <x v="0"/>
    <s v="When did you inform R1 about your first marriage and the divorce with first first respondent?"/>
    <s v="2006, marriage and 2007, divorce. Informed about first marriage to second first respondent about it in 2008"/>
    <x v="0"/>
    <s v="Yes"/>
  </r>
  <r>
    <n v="18"/>
    <x v="0"/>
    <s v="Who from your first respondent side visited your marriage with R1 at Tirupathi?"/>
    <s v="Adv: Answer to the question_x000a_Friends of R1 visited. Parents did not visit marriage"/>
    <x v="0"/>
    <s v="Yes"/>
  </r>
  <r>
    <n v="19"/>
    <x v="0"/>
    <s v="When did you meet R1 for the first time?"/>
    <s v="I met R1 during June July 2007 while learning Data warehousing Courses at Hyderabad "/>
    <x v="0"/>
    <s v="Yes"/>
  </r>
  <r>
    <n v="20"/>
    <x v="0"/>
    <s v="Have you observed any bad habits of R1 before marriage?"/>
    <s v="He habitually drinks and smokes"/>
    <x v="1"/>
    <s v="No"/>
  </r>
  <r>
    <n v="21"/>
    <x v="0"/>
    <s v="Has R1 continued these bad habits after marriage too?"/>
    <s v="After the marriage, R1 became a social drinker. Also smoking"/>
    <x v="1"/>
    <s v="No"/>
  </r>
  <r>
    <n v="22"/>
    <x v="0"/>
    <s v="Has R1 caused domestic violence on you due to drinking and smoking habits?"/>
    <s v="R1 abused me in filthy language"/>
    <x v="0"/>
    <s v="Yes"/>
  </r>
  <r>
    <n v="23"/>
    <x v="0"/>
    <s v="When did he caused DV?"/>
    <n v="2010"/>
    <x v="0"/>
    <s v="Yes"/>
  </r>
  <r>
    <n v="24"/>
    <x v="0"/>
    <s v="Did you inform anyone about DV on you by R1?"/>
    <s v="I informed my parents in 2009. R1 Harassment on PW1 started after 6 months of marriage and I did not inform my parents until September 2009"/>
    <x v="0"/>
    <s v="Yes"/>
  </r>
  <r>
    <n v="25"/>
    <x v="0"/>
    <s v="Did your first respondent take money from you as loan after marriage?"/>
    <s v="R1 took Rs.5 Lakhs while going on London"/>
    <x v="0"/>
    <s v="Yes"/>
  </r>
  <r>
    <n v="26"/>
    <x v="0"/>
    <s v="Did your first respondent return the Rs.5 lakhs to you?"/>
    <s v="R1 did not return the amount to PW1"/>
    <x v="0"/>
    <s v="Yes"/>
  </r>
  <r>
    <n v="27"/>
    <x v="0"/>
    <s v="Did your first respondent have any other bad habits like prostitution, gamling?"/>
    <s v="R1 was not in the habit of prostitution"/>
    <x v="0"/>
    <s v="No"/>
  </r>
  <r>
    <n v="28"/>
    <x v="0"/>
    <s v="Did your first respondent have any skin diseaces and contagious diseaces or heart diseaces, by the time of your marriage?"/>
    <s v="PW1 came to know that R1 had a skin diseace and TB patient"/>
    <x v="0"/>
    <s v="No"/>
  </r>
  <r>
    <n v="29"/>
    <x v="0"/>
    <s v="Where did you go for Job search before marriage in 2007?"/>
    <s v="PW1 went to Bengaluru for Job Search"/>
    <x v="0"/>
    <s v="Yes"/>
  </r>
  <r>
    <n v="30"/>
    <x v="0"/>
    <s v="Which technology job you searched in Bengaluru?"/>
    <s v="Data warehousing Technologies IBM Cognos"/>
    <x v="0"/>
    <s v="Yes"/>
  </r>
  <r>
    <n v="31"/>
    <x v="0"/>
    <s v="Did you get a job in Bengaluru while job searching? Which company?"/>
    <s v="Yes, Zensar Technologies, Pune as Senior Software Engineer"/>
    <x v="0"/>
    <s v="Yes"/>
  </r>
  <r>
    <n v="32"/>
    <x v="0"/>
    <s v="When did you pass MSc?"/>
    <s v="PW1 passed MSc in 2003"/>
    <x v="0"/>
    <s v="Yes"/>
  </r>
  <r>
    <n v="33"/>
    <x v="0"/>
    <s v="Did you work anytime between 2003 and 2007?"/>
    <s v="Yes, PW1 worked as Telecaller and Quality Controller in Pharma Company in 2004"/>
    <x v="0"/>
    <s v="Yes"/>
  </r>
  <r>
    <n v="34"/>
    <x v="0"/>
    <s v="Who refered you in Zensar Technologies?"/>
    <s v="PW1 got a job in Zensar Technologies, Pune on reference of R1"/>
    <x v="0"/>
    <s v="Yes"/>
  </r>
  <r>
    <n v="35"/>
    <x v="0"/>
    <s v="Where did you live in Pune, while working at Pune?"/>
    <s v="Hostel"/>
    <x v="0"/>
    <s v="Yes"/>
  </r>
  <r>
    <n v="36"/>
    <x v="0"/>
    <s v="For how long you stayed in Hostel?"/>
    <n v="2008"/>
    <x v="0"/>
    <s v="Yes"/>
  </r>
  <r>
    <n v="37"/>
    <x v="0"/>
    <s v="Until when did you work in Zensar Technologies?"/>
    <s v="From April 2008 to Jan 2009"/>
    <x v="0"/>
    <s v="Yes"/>
  </r>
  <r>
    <n v="38"/>
    <x v="0"/>
    <s v="Why did you leave your job at Zensar Technologies?"/>
    <s v="PW1 resigned the job in 2009, as she was getting married to R1"/>
    <x v="0"/>
    <s v="Yes"/>
  </r>
  <r>
    <n v="39"/>
    <x v="0"/>
    <s v="Have you ever stayed with R1 while living at Pune?"/>
    <s v="No"/>
    <x v="1"/>
    <s v="Yes"/>
  </r>
  <r>
    <n v="40"/>
    <x v="0"/>
    <s v="When did your parents come to Pune?"/>
    <s v="PW1 parents came to Pune in Sep 2009"/>
    <x v="0"/>
    <s v="Yes"/>
  </r>
  <r>
    <n v="41"/>
    <x v="0"/>
    <s v="From where did your parents come to Pune from?"/>
    <s v="PW1 parents came to Pune from Ongole and stayed for around 10 days"/>
    <x v="0"/>
    <s v="Yes"/>
  </r>
  <r>
    <n v="42"/>
    <x v="0"/>
    <s v="How did you travel to Pune from Ongole?"/>
    <s v="Parents dropped me at Hyderabad from Ongole and I went to Pune via Train alone."/>
    <x v="0"/>
    <s v="Yes"/>
  </r>
  <r>
    <n v="43"/>
    <x v="0"/>
    <s v="When did you shift your family to Hyderabad from Pune?"/>
    <s v="PW1 shifted family to Hyderabad in 2010 Feb"/>
    <x v="0"/>
    <s v="Yes"/>
  </r>
  <r>
    <n v="44"/>
    <x v="0"/>
    <s v="Did you or your parents complaint to Police about the DV caused by R1 on you?"/>
    <s v="No"/>
    <x v="0"/>
    <s v="Yes"/>
  </r>
  <r>
    <n v="45"/>
    <x v="0"/>
    <s v="What is the cause of relocating your family to Hyderabad?"/>
    <s v="Harassment caused by R1 is the cause to relocate family to Hyderabad"/>
    <x v="0"/>
    <s v="Yes"/>
  </r>
  <r>
    <n v="46"/>
    <x v="0"/>
    <s v="Whom did your parents give gold ornaments worth of Rs.5 lakhs to?"/>
    <s v="PW1 parents presented gold ornaments worth Rs.5 lakhs to R1 towards dowry"/>
    <x v="0"/>
    <s v="Yes"/>
  </r>
  <r>
    <n v="47"/>
    <x v="0"/>
    <s v="What are the Gold ornaments?"/>
    <s v="R1 read out the list from Schedule and PW1 accepted the same as given to R1 by parents of PW1"/>
    <x v="0"/>
    <s v="Yes"/>
  </r>
  <r>
    <n v="48"/>
    <x v="0"/>
    <s v="All these ornaments bought as one set?"/>
    <s v="One set only"/>
    <x v="0"/>
    <s v="Yes"/>
  </r>
  <r>
    <n v="49"/>
    <x v="0"/>
    <s v="When did your parents gave the ornaments to R1?"/>
    <s v="PW1 parents gave all the gorld ornaments in 1 set to R1, at the time of marriage, 6 May 2009"/>
    <x v="0"/>
    <s v="Yes"/>
  </r>
  <r>
    <n v="50"/>
    <x v="0"/>
    <s v="Did your parents give this gold ornaments in 1 set, on the demand of R1 or not?"/>
    <s v="There is no demand from R1 for gold ornaments in 1 set, from the parents of PW1. PW1 parents presented the gold ornaments on their own"/>
    <x v="0"/>
    <s v="Yes"/>
  </r>
  <r>
    <n v="51"/>
    <x v="0"/>
    <s v="How did your Parents gave Rs.5 Lakhs to R1 for purchase of Household articles?"/>
    <s v="Parents of PW1 gave the Rs.5 Lakhs cash to purchase household articles"/>
    <x v="0"/>
    <s v="Yes"/>
  </r>
  <r>
    <n v="52"/>
    <x v="0"/>
    <s v="Did R1 demand for the money to purchase household articles?"/>
    <s v="Parents of PW1 presented the Rs.5 lakhs, without any demand from R1"/>
    <x v="0"/>
    <s v="Yes"/>
  </r>
  <r>
    <n v="53"/>
    <x v="0"/>
    <s v="When did your parents give Rs.5Lakhs to R1"/>
    <s v="Money was given in 2010"/>
    <x v="0"/>
    <s v="Yes"/>
  </r>
  <r>
    <n v="54"/>
    <x v="1"/>
    <s v="You have not changed your full name from Anuradha Kovi to Anuradha Pamarati, following legal procedure?"/>
    <s v="Yes"/>
    <x v="0"/>
    <s v="Yes"/>
  </r>
  <r>
    <n v="55"/>
    <x v="1"/>
    <s v="Your name in Marriage certificate is not Anuradha Pamarati?"/>
    <s v="No, my name in Marriage certificate is Anuradha Pamarati"/>
    <x v="0"/>
    <s v="Yes"/>
  </r>
  <r>
    <n v="56"/>
    <x v="1"/>
    <s v="While working at Zensar Technologies, in which bank do you have Salary/Savings account?"/>
    <s v="Yes, at the time of joining Zensar Technologies, I have savings/salary account with ICICI bank"/>
    <x v="0"/>
    <s v="Yes"/>
  </r>
  <r>
    <n v="57"/>
    <x v="1"/>
    <s v="Did you close this account? When?"/>
    <s v="The above account is closed in year 2017"/>
    <x v="0"/>
    <s v="Yes"/>
  </r>
  <r>
    <n v="58"/>
    <x v="1"/>
    <s v="Do you have which bank credit card?"/>
    <s v="I have a credit card from ICICI"/>
    <x v="0"/>
    <s v="Yes"/>
  </r>
  <r>
    <n v="59"/>
    <x v="1"/>
    <s v="Do you have SBI credit card?"/>
    <s v="Yes"/>
    <x v="0"/>
    <s v="Yes"/>
  </r>
  <r>
    <n v="60"/>
    <x v="1"/>
    <s v="What is the credit limit on the SBI credit card?"/>
    <s v="I don't know"/>
    <x v="0"/>
    <s v="Yes"/>
  </r>
  <r>
    <n v="61"/>
    <x v="1"/>
    <s v="When was your SBI credit card account opened?"/>
    <s v="I don't know"/>
    <x v="0"/>
    <s v="Yes"/>
  </r>
  <r>
    <n v="62"/>
    <x v="1"/>
    <s v="Do you have Indian Passport?"/>
    <s v="Yes, Expired in 2013"/>
    <x v="0"/>
    <s v="Yes"/>
  </r>
  <r>
    <n v="63"/>
    <x v="1"/>
    <s v="Do you remember your passport number?"/>
    <s v="I don't remember"/>
    <x v="0"/>
    <s v="Yes"/>
  </r>
  <r>
    <n v="64"/>
    <x v="1"/>
    <s v="Have you traveled any country ourside India?"/>
    <s v="Bangkok, Thailand"/>
    <x v="0"/>
    <s v="Yes"/>
  </r>
  <r>
    <n v="65"/>
    <x v="1"/>
    <s v="For what purpose you went to Thailand?"/>
    <s v="With first respondent"/>
    <x v="0"/>
    <s v="Yes"/>
  </r>
  <r>
    <n v="66"/>
    <x v="1"/>
    <s v="With whom you visited Thailand?"/>
    <s v="I went to Bangkok, with R1"/>
    <x v="0"/>
    <s v="Yes"/>
  </r>
  <r>
    <n v="67"/>
    <x v="1"/>
    <s v="Who paid for this trip?"/>
    <s v="My parents paid for this trip to Bangkok"/>
    <x v="0"/>
    <s v="Yes"/>
  </r>
  <r>
    <n v="68"/>
    <x v="1"/>
    <s v="Can you tell what happened to the Jewelry that your parents presented to R1?"/>
    <s v="The jewelry  were taken by the R1 to be put in a safe deposit locker in 2010. They were pledged by R1"/>
    <x v="0"/>
    <s v="Yes"/>
  </r>
  <r>
    <n v="69"/>
    <x v="1"/>
    <s v="Do you know what happened to the money obtained by pledging the gold ornaments?"/>
    <s v="I do not know."/>
    <x v="0"/>
    <s v="Yes"/>
  </r>
  <r>
    <n v="70"/>
    <x v="1"/>
    <s v="Your job at Zensar Technologies is third job in your work life, after Telecaller, Quality Controller jobs?"/>
    <s v="Yes, Zensar Technologies, Pune is the first Software Job"/>
    <x v="0"/>
    <s v="Yes"/>
  </r>
  <r>
    <n v="71"/>
    <x v="1"/>
    <s v="What was your salary per month at Zensar Technologies, as Sr Software Engineer?"/>
    <s v="My Salary particular in Zensar Technologies"/>
    <x v="0"/>
    <s v="Yes"/>
  </r>
  <r>
    <n v="72"/>
    <x v="1"/>
    <s v="What was your first respondent's salary per month at Zensar Technologies, as Sr Software Engineer?"/>
    <s v="R1 salary is paid 60K per month in Zensar Technologies._x000a_Adv: 60-70K"/>
    <x v="0"/>
    <s v="Yes"/>
  </r>
  <r>
    <n v="73"/>
    <x v="1"/>
    <s v="In what aspect did R1 not cooperate with you?"/>
    <s v="When money is given only, R1 used to talk."/>
    <x v="0"/>
    <s v="No"/>
  </r>
  <r>
    <n v="74"/>
    <x v="1"/>
    <s v="Do you know which company R1 joined in Hyderabad, after shifting family?"/>
    <s v="R1 joined Mahindra Satyam in Hyderabad"/>
    <x v="0"/>
    <s v="Yes"/>
  </r>
  <r>
    <n v="75"/>
    <x v="1"/>
    <s v="What are your first respondent's office timings?"/>
    <s v="Work timings of R1 are 10AM-5PM"/>
    <x v="0"/>
    <s v="Yes"/>
  </r>
  <r>
    <n v="76"/>
    <x v="1"/>
    <s v="Did your first respondent tell any reason for his parents not accepting your marriage relationship with R1?"/>
    <s v="Parents of R1 did not like PW1 and never accepted PW1 as Daughter in law. First respondent did not never given any reasons"/>
    <x v="0"/>
    <s v="Yes"/>
  </r>
  <r>
    <n v="77"/>
    <x v="1"/>
    <s v="Did you travel from Pune to Hyderabad alone while shifting or traveled with your first respondent?"/>
    <s v="R1 send me to Hyderabad to search for a flat for residential purpose, since he could not obtain leave from job. R1 came to Hyderabad one day later"/>
    <x v="0"/>
    <s v="Yes"/>
  </r>
  <r>
    <n v="78"/>
    <x v="1"/>
    <s v="Who rented the flat at Hyderabad for residential purpose? Your first respondent or your Brother?"/>
    <s v="My brother rented the flat at Hyderabad. "/>
    <x v="0"/>
    <s v="Yes"/>
  </r>
  <r>
    <n v="79"/>
    <x v="1"/>
    <s v="Who paid rent for the Hyderabad flat?"/>
    <s v="R1 paid the monthly rent for Hyderabad"/>
    <x v="0"/>
    <s v="Yes"/>
  </r>
  <r>
    <n v="80"/>
    <x v="1"/>
    <s v="Is there any rental agreement to rent the flat?"/>
    <s v="There is no agreement while renting the flat"/>
    <x v="0"/>
    <s v="Yes"/>
  </r>
  <r>
    <n v="81"/>
    <x v="1"/>
    <s v="What are the articles purchased with Rs.5 Lakhs given by PW1 at Pune?"/>
    <s v="Only paid Rs.5 lakhs for the purpose of purchasing of household articles. TV and fridge"/>
    <x v="0"/>
    <s v="Yes"/>
  </r>
  <r>
    <n v="82"/>
    <x v="1"/>
    <s v="What do you mean by, &quot;improved hecklings on me&quot;?"/>
    <s v="R1 used to "/>
    <x v="1"/>
    <s v="Yes"/>
  </r>
  <r>
    <n v="83"/>
    <x v="1"/>
    <s v="Did your parents visit your family at Hyderabad?"/>
    <s v="PW1 parents came to Hyderabad in 2010"/>
    <x v="0"/>
    <s v="Yes"/>
  </r>
  <r>
    <n v="84"/>
    <x v="1"/>
    <s v="Did you inform your parents about your first respondent's harassment in Hyderabad?"/>
    <s v="PW1 parents saw the harassment made by the R1 at Hyderabad"/>
    <x v="0"/>
    <s v="Yes"/>
  </r>
  <r>
    <n v="85"/>
    <x v="1"/>
    <s v="Did you or your parents complaint to Police about the DV caused by R1 on you at Hyderabad?"/>
    <s v="I did not lodge any police complaint on R1 at Hyderabad"/>
    <x v="0"/>
    <s v="Yes"/>
  </r>
  <r>
    <n v="86"/>
    <x v="1"/>
    <s v="Why you didn't make rental agreement with landlord?"/>
    <s v="Question Taken back"/>
    <x v="1"/>
    <s v="Yes"/>
  </r>
  <r>
    <n v="87"/>
    <x v="1"/>
    <s v="Why your first respondent didn't allow your brother into his house?"/>
    <s v="PW1's brother questioned R1 about the health of the PW1"/>
    <x v="0"/>
    <s v="No"/>
  </r>
  <r>
    <n v="88"/>
    <x v="1"/>
    <s v="Did your inlaws visit your family at Hyderabad?"/>
    <s v="Parents of R1 visited PW1 at Hyderabad in 2010"/>
    <x v="0"/>
    <s v="Yes"/>
  </r>
  <r>
    <n v="89"/>
    <x v="1"/>
    <s v="How many times inlaws visited PW1 at Hyderabad?"/>
    <s v="Parents of R1 visited PW1 at Hyderabad multiple times"/>
    <x v="0"/>
    <s v="Yes"/>
  </r>
  <r>
    <n v="90"/>
    <x v="1"/>
    <s v="Did your parents and R1's parents meet and discuss the issues between PW1 and R1"/>
    <s v="No, the parents of PW1 and parents of R1 never met each other nor discussed issues between R1 and PW1"/>
    <x v="0"/>
    <s v="Yes"/>
  </r>
  <r>
    <n v="91"/>
    <x v="2"/>
    <s v="From where did your inlaws come to Hyderabad from?"/>
    <s v="Anantapur"/>
    <x v="0"/>
    <s v="Yes"/>
  </r>
  <r>
    <n v="92"/>
    <x v="2"/>
    <s v="Did you ever meet/visit R2 and R3 in Anantapur? Is it their permanent address?"/>
    <s v="No. Yes, it is their permanent address"/>
    <x v="0"/>
    <s v="Yes"/>
  </r>
  <r>
    <n v="93"/>
    <x v="2"/>
    <s v="How did your inlaws instigate your first respondent?"/>
    <s v="They used to speak with him over phone"/>
    <x v="0"/>
    <s v="Yes"/>
  </r>
  <r>
    <n v="94"/>
    <x v="2"/>
    <s v="You do not know what your first respondent spoke with his parents?"/>
    <s v="No. He told me"/>
    <x v="0"/>
    <s v="Yes"/>
  </r>
  <r>
    <n v="95"/>
    <x v="2"/>
    <s v="Did you not take money from your first respondent ever?"/>
    <s v="I took money from my first respondent for household articles. I received money from first respondent when he went to Bengaluru for house rent"/>
    <x v="0"/>
    <s v="Yes"/>
  </r>
  <r>
    <n v="96"/>
    <x v="2"/>
    <s v="How did your first respondent send you money from Bengaluru?"/>
    <s v="first respondent gave money for family necessities from Bengaluru"/>
    <x v="0"/>
    <s v="Yes"/>
  </r>
  <r>
    <n v="97"/>
    <x v="2"/>
    <s v="Did your first respondent demand money from you or your parents before going to london trip?"/>
    <s v="first respondent demanded money from my parents when he went to London trip/Onsite"/>
    <x v="1"/>
    <s v="Yes"/>
  </r>
  <r>
    <n v="98"/>
    <x v="2"/>
    <s v="Did your first respondent tell you for what purpose he is demanding that money?"/>
    <s v="No"/>
    <x v="1"/>
    <s v="Yes"/>
  </r>
  <r>
    <n v="99"/>
    <x v="2"/>
    <s v="Did your parents give that money to your first respondent?"/>
    <s v="Yes, my parents gave money Rs.5 lakhs to first respondent"/>
    <x v="1"/>
    <s v="Yes"/>
  </r>
  <r>
    <n v="100"/>
    <x v="2"/>
    <s v="Which of these is true? Your parents sending money for household purpose? Your first respondent sending money for household purpose?"/>
    <s v="For some time my first respondent sent money then he stopped. Later on my parents sent money for house rent from 2015-2016"/>
    <x v="0"/>
    <s v="Yes"/>
  </r>
  <r>
    <n v="101"/>
    <x v="2"/>
    <s v="When did your first respondent go to Bengaluru?"/>
    <s v="Towards Dec of 2014 for job purpose"/>
    <x v="0"/>
    <s v="Yes"/>
  </r>
  <r>
    <n v="102"/>
    <x v="2"/>
    <s v="Did your first respondent ever tell you he is planning to purchase a flat or rent a flat for residence purpose at Bengaluru?"/>
    <s v="first respondent asked for amount from my parents to rent/purchase a flat in Bengaluru"/>
    <x v="1"/>
    <s v="Yes"/>
  </r>
  <r>
    <n v="103"/>
    <x v="2"/>
    <s v="Did your first respondent give any money to your parents as they plan to purchase a flat at Ongole?"/>
    <s v="My parents purchased a house flat at Ongole with a Home loan from SBI, as first respondent signed for Home loan as surety. The house flat is purchased on joint account. first respondent never paid any money for Home loan. The Home loan is cleared and the flat is sold for 43 lakhs"/>
    <x v="0"/>
    <s v="Yes"/>
  </r>
  <r>
    <n v="104"/>
    <x v="2"/>
    <s v="What is the name of the apartments/flat that your parents purchased?"/>
    <s v="I do not know."/>
    <x v="0"/>
    <s v="Yes"/>
  </r>
  <r>
    <n v="105"/>
    <x v="2"/>
    <s v="When did you sell off the flats?"/>
    <s v="We sold the said flats in 2014"/>
    <x v="0"/>
    <s v="Yes"/>
  </r>
  <r>
    <n v="106"/>
    <x v="2"/>
    <s v="In 2014, were you in Hyderabad or Ongole?"/>
    <s v="Hyderabad"/>
    <x v="0"/>
    <s v="Yes"/>
  </r>
  <r>
    <n v="107"/>
    <x v="2"/>
    <s v="Why did you want to purchase a flat in Ongole, when you live in Hyderabad and your first respondent lives in Bengaluru?"/>
    <s v="My parents proposed to purchase a house flat in Ongole in 2010. My parents processed the home loan and purchased flats 302 and 303"/>
    <x v="0"/>
    <s v="Yes"/>
  </r>
  <r>
    <n v="108"/>
    <x v="2"/>
    <s v="Did your first respondent tell you in which company he is working in Bengaluru?"/>
    <s v="first respondent did not disclose where he was working in Bengaluru"/>
    <x v="1"/>
    <s v="Yes"/>
  </r>
  <r>
    <n v="109"/>
    <x v="2"/>
    <s v="How did your first respondent blackmail you? On what issue/ topic?"/>
    <s v="first respondent beat me without any reason"/>
    <x v="1"/>
    <s v="No"/>
  </r>
  <r>
    <n v="110"/>
    <x v="2"/>
    <s v="Did you do any job in Hyderabad?"/>
    <s v="I have never done any job in Hyderabad"/>
    <x v="0"/>
    <s v="Yes"/>
  </r>
  <r>
    <n v="111"/>
    <x v="2"/>
    <s v="Did you file any civil or criminal cases against your first respondent before this domestic violence case?"/>
    <s v="No, I have not filed any civil or criminal cases on first respondent prior to this domestic violence case"/>
    <x v="0"/>
    <s v="Yes"/>
  </r>
  <r>
    <n v="112"/>
    <x v="3"/>
    <s v="Did you work in TeluguNRIRadio FM radio station at Hyderabad?"/>
    <s v="Yes, worked with that channel as volunteer. TeluguNRIRadio is a web channel"/>
    <x v="0"/>
    <s v="Yes"/>
  </r>
  <r>
    <n v="113"/>
    <x v="3"/>
    <s v="You never lived with your inlaws at Hyderabad?"/>
    <s v="I have resided with my inlaws at Hyderabad"/>
    <x v="0"/>
    <s v="Yes"/>
  </r>
  <r>
    <n v="114"/>
    <x v="3"/>
    <s v="Your parents gave a list of gold ornaments to your first respondent during your marriage?"/>
    <s v="Yes, my parents gave Rs.5 lakhs worth of gold ornaments to first respondent"/>
    <x v="0"/>
    <s v="Yes"/>
  </r>
  <r>
    <n v="115"/>
    <x v="3"/>
    <s v="You have not given any gold ornaments to your first respondent during the marriage at Tirupathi, but same were in your custody and were used in your brother marriage in 2011?"/>
    <s v="No, my parents gave gold ornaments to my first respondent. The gold ornaments used in my brother marriage (Nov 2011) are bought newly."/>
    <x v="0"/>
    <s v="Yes"/>
  </r>
  <r>
    <n v="116"/>
    <x v="3"/>
    <s v="Did you submit any evidence to prove that you have legally changed your name to Anuradha Pamarati?"/>
    <s v="I did not submit any evidence to Court to state that my name is changed to Pamarati Anuradha"/>
    <x v="0"/>
    <s v="Yes"/>
  </r>
  <r>
    <n v="117"/>
    <x v="3"/>
    <s v="Did you submit any evidence to prove that you have rented an apartment in Hyderabad such as Rental agreement and Rent receipts?"/>
    <s v="I did not produce rental agreement or rental receipts to show that an apartment was taken on rent by first respondent by residence purpose"/>
    <x v="0"/>
    <s v="Yes"/>
  </r>
  <r>
    <n v="118"/>
    <x v="3"/>
    <s v="Did you submit any evidence to prove that you were married for the first time in 2006 and got subsequent divorce from your first first respondent in 2007?"/>
    <s v="I did not file the marriage certificate or divorce decree with first first respondent in to Court"/>
    <x v="0"/>
    <s v="Yes"/>
  </r>
  <r>
    <n v="119"/>
    <x v="3"/>
    <s v="Did your first respondent demand money from you or your parents?"/>
    <s v="first respondent demanded money from me "/>
    <x v="0"/>
    <s v="No"/>
  </r>
  <r>
    <n v="120"/>
    <x v="3"/>
    <s v="Did you submit any medical reports supporting your claim of physical violence or harassment by your first respondent on your private body parts?"/>
    <s v="I have not filed any medical reports before this court to prove first respondent beat me on private parts"/>
    <x v="0"/>
    <s v="Yes"/>
  </r>
  <r>
    <n v="121"/>
    <x v="3"/>
    <s v="How did your first respondent give you money, after going to Bengaluru?"/>
    <s v="Via Bank transfer"/>
    <x v="0"/>
    <s v="Yes"/>
  </r>
  <r>
    <n v="122"/>
    <x v="3"/>
    <s v="Did you submit your bank statement to Court into which your first respondent credited money for you?"/>
    <s v="No. Bank account closed"/>
    <x v="0"/>
    <s v="Yes"/>
  </r>
  <r>
    <n v="123"/>
    <x v="3"/>
    <s v="How much money has your first respondent transferred to you via bank transfer?"/>
    <s v="first respondent gave Rs.30,000/- per month"/>
    <x v="0"/>
    <s v="Yes"/>
  </r>
  <r>
    <n v="124"/>
    <x v="3"/>
    <s v="What is the purpose of your Bangkok visit with your first respondent?"/>
    <s v="Personal visit, not honeymoon"/>
    <x v="1"/>
    <s v="Yes"/>
  </r>
  <r>
    <n v="125"/>
    <x v="3"/>
    <s v="How did you go to Bangkok with your first respondent in May 2010, when he is causing domestic violence on you?"/>
    <s v="My parents gave money so I went to Bangkok to visit that place"/>
    <x v="0"/>
    <s v="Yes"/>
  </r>
  <r>
    <n v="126"/>
    <x v="3"/>
    <s v="Did you submit any documents to Court to prove that two house flats are indeed purchased? Either Property documents or SBI Home Loan documents?"/>
    <s v="I did not submit any document to show that the house flats are purchased from a SBI home loan"/>
    <x v="0"/>
    <s v="Yes"/>
  </r>
  <r>
    <n v="127"/>
    <x v="3"/>
    <s v="Did you submit any documents to Court to prove that first respondent took the Rs.23 lakhs after the sale of two house flats?"/>
    <s v="I did not submit any document to show that first respondent took the Rs.23 lakhs after sell of house flat nos 302 and 303. The sale proceeds in cash was taken by first respondent"/>
    <x v="0"/>
    <s v="Yes"/>
  </r>
  <r>
    <n v="128"/>
    <x v="3"/>
    <s v="Did you submit any documents to Court to prove that your first respondent demand money from you or your parents before going to london trip?"/>
    <s v="No"/>
    <x v="0"/>
    <s v="Yes"/>
  </r>
  <r>
    <n v="129"/>
    <x v="3"/>
    <s v="Did you submit any documents to Court to prove that your parents gave money to first respondent before going to london trip?"/>
    <s v="No, I did not submit any documentation to show that my parents gave the amount of Rs.5 lakhs to first respondent for the purpose of (Onsite to London) and NOT London trip. It was given by cash."/>
    <x v="0"/>
    <s v="Yes"/>
  </r>
  <r>
    <n v="130"/>
    <x v="3"/>
    <s v="How did you and your parents contact your inlaws to find first respondent address particulars?"/>
    <s v="I never told that we contacted my inlaws"/>
    <x v="0"/>
    <s v="Yes"/>
  </r>
  <r>
    <n v="131"/>
    <x v="3"/>
    <s v="Did you read the chief examination affidavit and then sign?"/>
    <s v="Yes I read the chief examination affidavit and signed it"/>
    <x v="0"/>
    <s v="Yes"/>
  </r>
  <r>
    <n v="132"/>
    <x v="3"/>
    <s v="How did you and your parents contact your inlaws?"/>
    <s v="I contacted R2 and R3 through phone to find the address particulars of first respondent"/>
    <x v="0"/>
    <s v="Yes"/>
  </r>
  <r>
    <n v="133"/>
    <x v="3"/>
    <s v="How many times did you speak with your inlaws through phone?"/>
    <s v="four five times"/>
    <x v="0"/>
    <s v="Yes"/>
  </r>
  <r>
    <n v="134"/>
    <x v="3"/>
    <s v="What are the contact numbers of your inlaws on which you spoke with them?"/>
    <s v="I don't remember the phone numbers of my inlaws that I spoke with them through phone"/>
    <x v="0"/>
    <s v="Yes"/>
  </r>
  <r>
    <n v="135"/>
    <x v="3"/>
    <s v="When did you contact your inlaws?"/>
    <s v="I don't remember date and day on which I called R2 and R3"/>
    <x v="0"/>
    <s v="Yes"/>
  </r>
  <r>
    <n v="136"/>
    <x v="3"/>
    <s v="Did you file any civil or criminal cases against your first respondent before this domestic violence case?"/>
    <s v="I filed the criminal case against first respondent in the year 2017 in the month of April 7 in Women PS"/>
    <x v="0"/>
    <s v="Yes"/>
  </r>
  <r>
    <n v="137"/>
    <x v="3"/>
    <s v="How much money did your parents spend for your sake, monthly?"/>
    <s v="My parents gave me money Rs.25,000 to Rs.30,000 monthly"/>
    <x v="0"/>
    <s v="Yes"/>
  </r>
  <r>
    <n v="138"/>
    <x v="3"/>
    <s v="How did your parents give money for your sake, monthly?"/>
    <s v="My brother came and gave amount to me"/>
    <x v="0"/>
    <s v="Yes"/>
  </r>
  <r>
    <n v="139"/>
    <x v="3"/>
    <s v="When did your first respondent go to Bengaluru?"/>
    <s v="Towards Dec of 2014 for job purpose"/>
    <x v="0"/>
    <s v="Yes"/>
  </r>
  <r>
    <n v="140"/>
    <x v="3"/>
    <s v="When did you meet your first respondent for last time?"/>
    <s v="I met the first respondent for the last time in the year 2015"/>
    <x v="0"/>
    <s v="Yes"/>
  </r>
  <r>
    <n v="141"/>
    <x v="3"/>
    <s v="You never met your first respondent after 2015?"/>
    <s v="I do not remember whether I met the first respondent after 2015. first respondent contacted through phone"/>
    <x v="0"/>
    <s v="Yes"/>
  </r>
  <r>
    <n v="142"/>
    <x v="3"/>
    <s v="Who credited lakhs of rupess into your ICICI savings bank account in Mar, Feb and Jan 2017, just 3 weeks before filing your first case against your first respondent and R2 and R3?"/>
    <s v="I do not know who credited Rs.1,69,232/- into ICICI Savings bank account in March 2017. The account is closed now"/>
    <x v="0"/>
    <s v="Yes"/>
  </r>
  <r>
    <n v="143"/>
    <x v="3"/>
    <s v="On production of which documents did SBI issue a Credit card (ending with 4179) in your name in May 2018, with a credit limit of Rs.3,45,000/-?"/>
    <s v="PAN card."/>
    <x v="0"/>
    <s v="Yes"/>
  </r>
  <r>
    <n v="144"/>
    <x v="4"/>
    <s v="Tell the Court about any one Government document where your name is Pamarathi Anuradha?"/>
    <s v="No"/>
    <x v="0"/>
    <m/>
  </r>
  <r>
    <n v="145"/>
    <x v="4"/>
    <s v="Then you used your husband surname only in the Complaints to Police and Court to gain advantage or cheat Court?"/>
    <m/>
    <x v="1"/>
    <m/>
  </r>
  <r>
    <n v="146"/>
    <x v="4"/>
    <s v="What is your complete current address for further proceedings ?"/>
    <s v="Revenue Colony"/>
    <x v="1"/>
    <m/>
  </r>
  <r>
    <n v="147"/>
    <x v="4"/>
    <s v="But as per DVC Chief Affidavit, Samatha Nagar is given? Is it not your duty to inform Court of change in Communication address?"/>
    <s v="Court says no need to inform"/>
    <x v="1"/>
    <m/>
  </r>
  <r>
    <n v="149"/>
    <x v="4"/>
    <s v="Which is your Native Place?"/>
    <s v="Ongole"/>
    <x v="0"/>
    <m/>
  </r>
  <r>
    <n v="150"/>
    <x v="4"/>
    <s v="Why have you hide your academics and past work experience in front of court? Have you forgot them?"/>
    <s v="I am not working"/>
    <x v="0"/>
    <m/>
  </r>
  <r>
    <n v="151"/>
    <x v="4"/>
    <s v="Bharat Gas Connection details with the Consumer No. 38466, with LPG ID: 1 0000 0000 4118 5849 along with list of cylinders delivered until 2018. Saama Enterprises (Aphb Complex, Vengal Rao Nagar, Ameerpet, near E-Seva, Hyderabad, Telangana 500038)"/>
    <s v="Connection was in the name of R1 and PW-1 did not disconnect the Gas Connection"/>
    <x v="1"/>
    <m/>
  </r>
  <r>
    <n v="152"/>
    <x v="4"/>
    <s v="BSNL Landline number 040-23552757 registered in the name of Complainant at Hyderabad with Account No: 9035974285; The recent bill paid is from 2018"/>
    <s v="Connection was in PW-1 name. Got the connection disconnected."/>
    <x v="1"/>
    <m/>
  </r>
  <r>
    <n v="153"/>
    <x v="4"/>
    <s v="Have you transferred the Bharat Gas and BSNL connections to your current address?"/>
    <s v="No"/>
    <x v="0"/>
    <m/>
  </r>
  <r>
    <n v="155"/>
    <x v="4"/>
    <s v="Your second husband did not like your brother or parents coming to his home. So Did you tell them to stop coming? By when?"/>
    <s v="Yes"/>
    <x v="0"/>
    <m/>
  </r>
  <r>
    <n v="156"/>
    <x v="4"/>
    <s v="In which city were you, after R1 left for Bengaluru in June 2013?"/>
    <s v="Hyderabad"/>
    <x v="0"/>
    <m/>
  </r>
  <r>
    <n v="157"/>
    <x v="4"/>
    <s v="What is your source of income, after R1 left for Bengaluru?"/>
    <s v="R1 used to send money, after he went to Bengaluru"/>
    <x v="0"/>
    <m/>
  </r>
  <r>
    <n v="158"/>
    <x v="4"/>
    <s v="You went to Bengaluru right? No?"/>
    <s v="No, I never went to Bengaluru"/>
    <x v="0"/>
    <m/>
  </r>
  <r>
    <n v="159"/>
    <x v="4"/>
    <s v="R1 did not neglect you after he went to Bengaluru as he supported you financially. Is this correct?"/>
    <s v="Yes"/>
    <x v="0"/>
    <m/>
  </r>
  <r>
    <n v="160"/>
    <x v="4"/>
    <s v="R1 supported financially for how long? Specify date"/>
    <s v="Yes"/>
    <x v="0"/>
    <m/>
  </r>
  <r>
    <n v="161"/>
    <x v="4"/>
    <s v="Why and what medical expenses? Medical conditions and diseases/ treatment information, doctor’s certificates, Hospitalization and prescription copies, discharge sheet from hospitalization"/>
    <s v="No"/>
    <x v="0"/>
    <m/>
  </r>
  <r>
    <n v="162"/>
    <x v="4"/>
    <s v="When is your first marriage performed?"/>
    <n v="2006"/>
    <x v="0"/>
    <m/>
  </r>
  <r>
    <n v="163"/>
    <x v="4"/>
    <s v="Where is your first marriage performed?"/>
    <s v="Chirala"/>
    <x v="0"/>
    <m/>
  </r>
  <r>
    <n v="164"/>
    <x v="4"/>
    <s v="What is the full name of your first husband?"/>
    <s v="Ravi kiran"/>
    <x v="0"/>
    <m/>
  </r>
  <r>
    <n v="165"/>
    <x v="4"/>
    <s v="When is your divorce of first marriage decreed?"/>
    <n v="2007"/>
    <x v="0"/>
    <m/>
  </r>
  <r>
    <n v="166"/>
    <x v="4"/>
    <s v="Who filed the divorce petition?"/>
    <s v="Don’t remember. My father applied for divorce"/>
    <x v="0"/>
    <m/>
  </r>
  <r>
    <n v="167"/>
    <x v="4"/>
    <s v="Where is your divorce of first marriage decreed?"/>
    <s v="Ongole Family Court"/>
    <x v="0"/>
    <m/>
  </r>
  <r>
    <n v="168"/>
    <x v="4"/>
    <s v="On what grounds/reasons did you divorce your first husband?"/>
    <s v="First husband married for money. It was a Mutual Divorce"/>
    <x v="0"/>
    <m/>
  </r>
  <r>
    <n v="171"/>
    <x v="4"/>
    <s v="Did you submit the divorce decree from first marriage to Court?"/>
    <s v="I don't remember"/>
    <x v="0"/>
    <m/>
  </r>
  <r>
    <n v="172"/>
    <x v="4"/>
    <s v="Can you adduce the divorce decree from from marriage in next hearing?"/>
    <s v="No, I can't submit divorce decree (BIG PLUS POINT)"/>
    <x v="0"/>
    <m/>
  </r>
  <r>
    <n v="174"/>
    <x v="4"/>
    <s v="As you said earlier, you got married with R1 in 2009 at Tirumala, is it correct?"/>
    <s v="Yes"/>
    <x v="0"/>
    <m/>
  </r>
  <r>
    <n v="176"/>
    <x v="4"/>
    <s v="Is your marriage registered? Where and When?"/>
    <m/>
    <x v="0"/>
    <m/>
  </r>
  <r>
    <n v="178"/>
    <x v="4"/>
    <s v="Your marriage with R1 is Registered in Tirupati or Hyderabad?"/>
    <s v="Tirupati"/>
    <x v="0"/>
    <m/>
  </r>
  <r>
    <n v="179"/>
    <x v="4"/>
    <s v="Is the information furnished by you at the time of registration of your marriage before the Registrar of Marriages is correct and with full consent and knowledge? "/>
    <s v="I don't remember"/>
    <x v="0"/>
    <m/>
  </r>
  <r>
    <n v="181"/>
    <x v="4"/>
    <s v="Did you read the contents of the Marriage registration form and sign it at Sub registrar Office, Ongole?"/>
    <s v="No"/>
    <x v="0"/>
    <m/>
  </r>
  <r>
    <n v="185"/>
    <x v="4"/>
    <s v="What did you mention in the Marriage registration form, whether you are a divorce? Divorcee or Single?"/>
    <s v="I don't remember"/>
    <x v="0"/>
    <m/>
  </r>
  <r>
    <n v="186"/>
    <x v="4"/>
    <s v="Your parents engaged elders who attempted to mediate. Name them. Give identities, Addresses"/>
    <s v="Mediation happened in Hyderabad"/>
    <x v="0"/>
    <m/>
  </r>
  <r>
    <n v="206"/>
    <x v="4"/>
    <s v="Your parents also know you are working as a Dubbing artist @ Hyderabad"/>
    <s v="Yes"/>
    <x v="0"/>
    <m/>
  </r>
  <r>
    <n v="207"/>
    <x v="4"/>
    <s v="Your card no in the &quot;Telugu Movie Dubbing Artists Union&quot; (New Registration No. H-62/2016/T.S.) is 310"/>
    <s v="Yes"/>
    <x v="0"/>
    <m/>
  </r>
  <r>
    <n v="208"/>
    <x v="4"/>
    <s v="Why Criminal case was NOT mentioned in this affidavit of DV IM Case?_x000a_You were worried, the truth of your working as dubbing artist, TV serial actor and a member of Telugu Movie Dubbing Artistes Union with Card No. 310 will be revealed to this Court?"/>
    <m/>
    <x v="0"/>
    <m/>
  </r>
  <r>
    <n v="209"/>
    <x v="4"/>
    <s v="You are presented with a winner’s plaque for standing at 1st position in a dance competition with senior Cine comedian/artist Prabhas Sreenu on June 10, 2018 during Telugu Movie Dubbing Artists Union Silver Jubilee celebrations"/>
    <s v="Yes"/>
    <x v="0"/>
    <m/>
  </r>
  <r>
    <n v="216"/>
    <x v="4"/>
    <s v="Your parents also know you are working as a Dubbing artist for Gossip videos, Short films, Tele serials and Feature length movies in Telugu Film Industry"/>
    <s v="Yes"/>
    <x v="0"/>
    <m/>
  </r>
  <r>
    <n v="217"/>
    <x v="4"/>
    <s v="You are a RJ at TeluguNRIRadio web channel and are anchor / host/ presenter of Allare Allari comedy/songs program @10PM to 12 AM. You have worked with the channel until April 2019, when R1 filed the List of documents petition"/>
    <s v="Yes"/>
    <x v="0"/>
    <m/>
  </r>
  <r>
    <n v="218"/>
    <x v="4"/>
    <s v="How long you worked at TeluguNRIRadio FM channel?"/>
    <s v="Volunteer but finished 250 episodes"/>
    <x v="0"/>
    <m/>
  </r>
  <r>
    <n v="219"/>
    <x v="4"/>
    <s v="You completed more than 250 episodes of above allare allari program and got appreciation from channel MD Venkat R Garlapati"/>
    <s v="Volunteer but finished 250 episodes"/>
    <x v="0"/>
    <m/>
  </r>
  <r>
    <n v="221"/>
    <x v="4"/>
    <s v="You have conducted interviews to your guests at TeluguNRIradio office at Yousufguda, Hyderabad while you are supposed to attend Court appearance at Ongole. All the interviews are available online on TeluguNRIradio Facebook page as well as TeluguNRIradio Youtube.com channel and a copy is available with Defence._x000a_21 June 2018, 09 July 2018, 31 July 2018, 14 August 2018, 23 August 2018, 05 September 2018, 25 September 2018, 10 October 2018, 31 October 2018, 26 November 2018, 14 December 2018, 03 January 2019, 13 February 2019"/>
    <s v="Volunteer but finished 250 episodes"/>
    <x v="0"/>
    <m/>
  </r>
  <r>
    <n v="223"/>
    <x v="4"/>
    <s v="Your parents also know you are working as Radio Jockey in TeluguNRIRadio FM station"/>
    <s v="Yes"/>
    <x v="0"/>
    <m/>
  </r>
  <r>
    <n v="224"/>
    <x v="4"/>
    <s v="Did you submit any evidence to prove that your parents funded the purchase of household items to setup your family at Pune in 2009?"/>
    <s v="No"/>
    <x v="0"/>
    <m/>
  </r>
  <r>
    <n v="226"/>
    <x v="4"/>
    <s v="Name the properties developed by R1 and his parents in their names, with your money (total how much?) and gold (5 lakhs)."/>
    <s v="I don't remember"/>
    <x v="0"/>
    <m/>
  </r>
  <r>
    <n v="230"/>
    <x v="4"/>
    <s v="Apart from Marriage Invitation Card and 1 photo from Marriage event, did you produce any evidence in support of any of your allegations?"/>
    <s v="No"/>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E3790FC-C454-42FA-A07D-0BFB086317DE}" name="PivotTable1" cacheId="0" applyNumberFormats="0" applyBorderFormats="0" applyFontFormats="0" applyPatternFormats="0" applyAlignmentFormats="0" applyWidthHeightFormats="1" dataCaption="Values" missingCaption="0" updatedVersion="6" minRefreshableVersion="3" useAutoFormatting="1" itemPrintTitles="1" createdVersion="6" indent="0" outline="1" outlineData="1" multipleFieldFilters="0">
  <location ref="A3:D10" firstHeaderRow="1" firstDataRow="2" firstDataCol="1"/>
  <pivotFields count="6">
    <pivotField dataField="1" showAll="0"/>
    <pivotField name="DAY #" axis="axisRow" showAll="0">
      <items count="6">
        <item x="0"/>
        <item x="1"/>
        <item x="2"/>
        <item x="3"/>
        <item x="4"/>
        <item t="default"/>
      </items>
    </pivotField>
    <pivotField showAll="0"/>
    <pivotField showAll="0"/>
    <pivotField axis="axisCol" showAll="0">
      <items count="6">
        <item m="1" x="2"/>
        <item x="0"/>
        <item x="1"/>
        <item m="1" x="4"/>
        <item m="1" x="3"/>
        <item t="default"/>
      </items>
    </pivotField>
    <pivotField showAll="0"/>
  </pivotFields>
  <rowFields count="1">
    <field x="1"/>
  </rowFields>
  <rowItems count="6">
    <i>
      <x/>
    </i>
    <i>
      <x v="1"/>
    </i>
    <i>
      <x v="2"/>
    </i>
    <i>
      <x v="3"/>
    </i>
    <i>
      <x v="4"/>
    </i>
    <i t="grand">
      <x/>
    </i>
  </rowItems>
  <colFields count="1">
    <field x="4"/>
  </colFields>
  <colItems count="3">
    <i>
      <x v="1"/>
    </i>
    <i>
      <x v="2"/>
    </i>
    <i t="grand">
      <x/>
    </i>
  </colItems>
  <dataFields count="1">
    <dataField name="Count of Questions" fld="0" subtotal="count" baseField="1" baseItem="0"/>
  </dataFields>
  <formats count="11">
    <format dxfId="10">
      <pivotArea type="all" dataOnly="0" outline="0" fieldPosition="0"/>
    </format>
    <format dxfId="9">
      <pivotArea outline="0" collapsedLevelsAreSubtotals="1" fieldPosition="0"/>
    </format>
    <format dxfId="8">
      <pivotArea type="origin" dataOnly="0" labelOnly="1" outline="0" fieldPosition="0"/>
    </format>
    <format dxfId="7">
      <pivotArea field="4" type="button" dataOnly="0" labelOnly="1" outline="0" axis="axisCol" fieldPosition="0"/>
    </format>
    <format dxfId="6">
      <pivotArea type="topRight" dataOnly="0" labelOnly="1" outline="0" fieldPosition="0"/>
    </format>
    <format dxfId="5">
      <pivotArea field="1" type="button" dataOnly="0" labelOnly="1" outline="0" axis="axisRow" fieldPosition="0"/>
    </format>
    <format dxfId="4">
      <pivotArea dataOnly="0" labelOnly="1" fieldPosition="0">
        <references count="1">
          <reference field="1" count="0"/>
        </references>
      </pivotArea>
    </format>
    <format dxfId="3">
      <pivotArea dataOnly="0" labelOnly="1" grandRow="1" outline="0" fieldPosition="0"/>
    </format>
    <format dxfId="2">
      <pivotArea dataOnly="0" labelOnly="1" fieldPosition="0">
        <references count="1">
          <reference field="4" count="0"/>
        </references>
      </pivotArea>
    </format>
    <format dxfId="1">
      <pivotArea dataOnly="0" labelOnly="1" grandCol="1" outline="0"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2AE6F-1E90-4969-B72C-3C4B41AC4A08}">
  <dimension ref="A3:E14"/>
  <sheetViews>
    <sheetView workbookViewId="0">
      <selection activeCell="E16" sqref="E16"/>
    </sheetView>
  </sheetViews>
  <sheetFormatPr defaultRowHeight="14.4" x14ac:dyDescent="0.3"/>
  <cols>
    <col min="1" max="1" width="20" bestFit="1" customWidth="1"/>
    <col min="2" max="2" width="15.5546875" bestFit="1" customWidth="1"/>
    <col min="3" max="3" width="12.77734375" bestFit="1" customWidth="1"/>
    <col min="4" max="4" width="12.88671875" customWidth="1"/>
    <col min="5" max="5" width="14" bestFit="1" customWidth="1"/>
    <col min="6" max="6" width="10.77734375" bestFit="1" customWidth="1"/>
    <col min="8" max="8" width="17.21875" bestFit="1" customWidth="1"/>
    <col min="9" max="9" width="10" bestFit="1" customWidth="1"/>
  </cols>
  <sheetData>
    <row r="3" spans="1:5" x14ac:dyDescent="0.3">
      <c r="A3" s="19" t="s">
        <v>169</v>
      </c>
      <c r="B3" s="19" t="s">
        <v>198</v>
      </c>
      <c r="C3" s="16"/>
      <c r="D3" s="16"/>
    </row>
    <row r="4" spans="1:5" x14ac:dyDescent="0.3">
      <c r="A4" s="19" t="s">
        <v>167</v>
      </c>
      <c r="B4" s="16" t="s">
        <v>268</v>
      </c>
      <c r="C4" s="16" t="s">
        <v>269</v>
      </c>
      <c r="D4" s="16" t="s">
        <v>168</v>
      </c>
      <c r="E4" s="24" t="s">
        <v>408</v>
      </c>
    </row>
    <row r="5" spans="1:5" x14ac:dyDescent="0.3">
      <c r="A5" s="20" t="s">
        <v>337</v>
      </c>
      <c r="B5" s="21">
        <v>48</v>
      </c>
      <c r="C5" s="21">
        <v>5</v>
      </c>
      <c r="D5" s="21">
        <v>53</v>
      </c>
      <c r="E5" s="23">
        <f>GETPIVOTDATA("S.No",$A$3,"DAY #","Day-1 on 03-June-2019","Favourable?","Favorable")/GETPIVOTDATA("S.No",$A$3,"DAY #","Day-1 on 03-June-2019")</f>
        <v>0.90566037735849059</v>
      </c>
    </row>
    <row r="6" spans="1:5" x14ac:dyDescent="0.3">
      <c r="A6" s="20" t="s">
        <v>338</v>
      </c>
      <c r="B6" s="21">
        <v>35</v>
      </c>
      <c r="C6" s="21">
        <v>2</v>
      </c>
      <c r="D6" s="21">
        <v>37</v>
      </c>
      <c r="E6" s="23">
        <f>GETPIVOTDATA("S.No",$A$3,"DAY #","Day-2 on 04-June-2019","Favourable?","Favorable")/GETPIVOTDATA("S.No",$A$3,"DAY #","Day-2 on 04-June-2019")</f>
        <v>0.94594594594594594</v>
      </c>
    </row>
    <row r="7" spans="1:5" x14ac:dyDescent="0.3">
      <c r="A7" s="20" t="s">
        <v>339</v>
      </c>
      <c r="B7" s="21">
        <v>15</v>
      </c>
      <c r="C7" s="21">
        <v>6</v>
      </c>
      <c r="D7" s="21">
        <v>21</v>
      </c>
      <c r="E7" s="23">
        <f>GETPIVOTDATA("S.No",$A$3,"DAY #","Day-3 on 17-June-2019","Favourable?","Favorable")/GETPIVOTDATA("S.No",$A$3,"DAY #","Day-3 on 17-June-2019")</f>
        <v>0.7142857142857143</v>
      </c>
    </row>
    <row r="8" spans="1:5" x14ac:dyDescent="0.3">
      <c r="A8" s="20" t="s">
        <v>340</v>
      </c>
      <c r="B8" s="21">
        <v>31</v>
      </c>
      <c r="C8" s="21">
        <v>1</v>
      </c>
      <c r="D8" s="21">
        <v>32</v>
      </c>
      <c r="E8" s="23">
        <f>GETPIVOTDATA("S.No",$A$3,"DAY #","Day-4 on 18-June-2019","Favourable?","Favorable")/GETPIVOTDATA("S.No",$A$3,"DAY #","Day-4 on 18-June-2019")</f>
        <v>0.96875</v>
      </c>
    </row>
    <row r="9" spans="1:5" x14ac:dyDescent="0.3">
      <c r="A9" s="20" t="s">
        <v>385</v>
      </c>
      <c r="B9" s="21">
        <v>40</v>
      </c>
      <c r="C9" s="21">
        <v>5</v>
      </c>
      <c r="D9" s="21">
        <v>45</v>
      </c>
      <c r="E9" s="23">
        <f>GETPIVOTDATA("S.No",$A$3,"DAY #","Day-5 on 07-Feb-2020","Favourable?","Favorable")/GETPIVOTDATA("S.No",$A$3,"DAY #","Day-5 on 07-Feb-2020")</f>
        <v>0.88888888888888884</v>
      </c>
    </row>
    <row r="10" spans="1:5" x14ac:dyDescent="0.3">
      <c r="A10" s="20" t="s">
        <v>168</v>
      </c>
      <c r="B10" s="21">
        <v>169</v>
      </c>
      <c r="C10" s="21">
        <v>19</v>
      </c>
      <c r="D10" s="21">
        <v>188</v>
      </c>
      <c r="E10" s="25">
        <f>GETPIVOTDATA("S.No",$A$3,"Favourable?","Favorable")/GETPIVOTDATA("S.No",$A$3)</f>
        <v>0.89893617021276595</v>
      </c>
    </row>
    <row r="12" spans="1:5" x14ac:dyDescent="0.3">
      <c r="A12" s="1" t="s">
        <v>389</v>
      </c>
      <c r="B12" s="26">
        <f>GETPIVOTDATA("S.No",$A$3,"Favourable?","Favorable")/GETPIVOTDATA("S.No",$A$3)</f>
        <v>0.89893617021276595</v>
      </c>
      <c r="C12" s="26"/>
      <c r="D12" s="26"/>
      <c r="E12" s="26"/>
    </row>
    <row r="14" spans="1:5" x14ac:dyDescent="0.3">
      <c r="A14" s="27" t="s">
        <v>409</v>
      </c>
      <c r="B14" s="28"/>
      <c r="C14" s="28"/>
      <c r="D14" s="28"/>
      <c r="E14" s="29"/>
    </row>
  </sheetData>
  <mergeCells count="2">
    <mergeCell ref="B12:E12"/>
    <mergeCell ref="A14:E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077D0-F8AA-47DD-8B0B-908075D2A6A1}">
  <dimension ref="A1:F189"/>
  <sheetViews>
    <sheetView tabSelected="1" zoomScaleNormal="10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1" width="6.109375" customWidth="1"/>
    <col min="2" max="2" width="20" bestFit="1" customWidth="1"/>
    <col min="3" max="3" width="46.44140625" customWidth="1"/>
    <col min="4" max="4" width="48.109375" bestFit="1" customWidth="1"/>
    <col min="5" max="5" width="15.6640625" bestFit="1" customWidth="1"/>
    <col min="6" max="6" width="18.44140625" bestFit="1" customWidth="1"/>
  </cols>
  <sheetData>
    <row r="1" spans="1:6" x14ac:dyDescent="0.3">
      <c r="A1" s="1" t="s">
        <v>0</v>
      </c>
      <c r="B1" s="1" t="s">
        <v>1</v>
      </c>
      <c r="C1" s="1" t="s">
        <v>2</v>
      </c>
      <c r="D1" s="1" t="s">
        <v>3</v>
      </c>
      <c r="E1" s="1" t="s">
        <v>4</v>
      </c>
      <c r="F1" s="16" t="s">
        <v>335</v>
      </c>
    </row>
    <row r="2" spans="1:6" x14ac:dyDescent="0.3">
      <c r="A2" s="2">
        <v>1</v>
      </c>
      <c r="B2" s="2" t="s">
        <v>337</v>
      </c>
      <c r="C2" s="3" t="s">
        <v>5</v>
      </c>
      <c r="D2" s="3" t="s">
        <v>413</v>
      </c>
      <c r="E2" s="4" t="s">
        <v>268</v>
      </c>
      <c r="F2" s="16"/>
    </row>
    <row r="3" spans="1:6" x14ac:dyDescent="0.3">
      <c r="A3" s="2">
        <v>2</v>
      </c>
      <c r="B3" s="2" t="s">
        <v>337</v>
      </c>
      <c r="C3" s="3" t="s">
        <v>7</v>
      </c>
      <c r="D3" s="3" t="s">
        <v>414</v>
      </c>
      <c r="E3" s="4" t="s">
        <v>268</v>
      </c>
      <c r="F3" s="16"/>
    </row>
    <row r="4" spans="1:6" x14ac:dyDescent="0.3">
      <c r="A4" s="2">
        <v>3</v>
      </c>
      <c r="B4" s="2" t="s">
        <v>337</v>
      </c>
      <c r="C4" s="3" t="s">
        <v>8</v>
      </c>
      <c r="D4" s="3" t="s">
        <v>412</v>
      </c>
      <c r="E4" s="4" t="s">
        <v>268</v>
      </c>
      <c r="F4" s="17" t="s">
        <v>6</v>
      </c>
    </row>
    <row r="5" spans="1:6" ht="28.8" x14ac:dyDescent="0.3">
      <c r="A5" s="2">
        <v>4</v>
      </c>
      <c r="B5" s="2" t="s">
        <v>337</v>
      </c>
      <c r="C5" s="3" t="s">
        <v>9</v>
      </c>
      <c r="D5" s="3" t="s">
        <v>6</v>
      </c>
      <c r="E5" s="4" t="s">
        <v>268</v>
      </c>
      <c r="F5" s="17" t="s">
        <v>6</v>
      </c>
    </row>
    <row r="6" spans="1:6" x14ac:dyDescent="0.3">
      <c r="A6" s="2">
        <v>5</v>
      </c>
      <c r="B6" s="2" t="s">
        <v>337</v>
      </c>
      <c r="C6" s="3" t="s">
        <v>10</v>
      </c>
      <c r="D6" s="3" t="s">
        <v>11</v>
      </c>
      <c r="E6" s="4" t="s">
        <v>269</v>
      </c>
      <c r="F6" s="17" t="s">
        <v>6</v>
      </c>
    </row>
    <row r="7" spans="1:6" x14ac:dyDescent="0.3">
      <c r="A7" s="2">
        <v>6</v>
      </c>
      <c r="B7" s="2" t="s">
        <v>337</v>
      </c>
      <c r="C7" s="3" t="s">
        <v>13</v>
      </c>
      <c r="D7" s="3" t="s">
        <v>14</v>
      </c>
      <c r="E7" s="4" t="s">
        <v>269</v>
      </c>
      <c r="F7" s="17" t="s">
        <v>6</v>
      </c>
    </row>
    <row r="8" spans="1:6" ht="28.8" x14ac:dyDescent="0.3">
      <c r="A8" s="2">
        <v>7</v>
      </c>
      <c r="B8" s="2" t="s">
        <v>337</v>
      </c>
      <c r="C8" s="3" t="s">
        <v>15</v>
      </c>
      <c r="D8" s="3" t="s">
        <v>16</v>
      </c>
      <c r="E8" s="4" t="s">
        <v>268</v>
      </c>
      <c r="F8" s="17" t="s">
        <v>6</v>
      </c>
    </row>
    <row r="9" spans="1:6" x14ac:dyDescent="0.3">
      <c r="A9" s="2">
        <v>8</v>
      </c>
      <c r="B9" s="2" t="s">
        <v>337</v>
      </c>
      <c r="C9" s="3" t="s">
        <v>17</v>
      </c>
      <c r="D9" s="3">
        <v>2018</v>
      </c>
      <c r="E9" s="4" t="s">
        <v>268</v>
      </c>
      <c r="F9" s="17" t="s">
        <v>6</v>
      </c>
    </row>
    <row r="10" spans="1:6" x14ac:dyDescent="0.3">
      <c r="A10" s="2">
        <v>9</v>
      </c>
      <c r="B10" s="2" t="s">
        <v>337</v>
      </c>
      <c r="C10" s="3" t="s">
        <v>18</v>
      </c>
      <c r="D10" s="3" t="s">
        <v>6</v>
      </c>
      <c r="E10" s="4" t="s">
        <v>268</v>
      </c>
      <c r="F10" s="17" t="s">
        <v>6</v>
      </c>
    </row>
    <row r="11" spans="1:6" ht="28.8" x14ac:dyDescent="0.3">
      <c r="A11" s="2">
        <v>10</v>
      </c>
      <c r="B11" s="2" t="s">
        <v>337</v>
      </c>
      <c r="C11" s="3" t="s">
        <v>19</v>
      </c>
      <c r="D11" s="3" t="s">
        <v>20</v>
      </c>
      <c r="E11" s="4" t="s">
        <v>268</v>
      </c>
      <c r="F11" s="17" t="s">
        <v>6</v>
      </c>
    </row>
    <row r="12" spans="1:6" x14ac:dyDescent="0.3">
      <c r="A12" s="2">
        <v>11</v>
      </c>
      <c r="B12" s="2" t="s">
        <v>337</v>
      </c>
      <c r="C12" s="3" t="s">
        <v>21</v>
      </c>
      <c r="D12" s="3" t="s">
        <v>22</v>
      </c>
      <c r="E12" s="4" t="s">
        <v>268</v>
      </c>
      <c r="F12" s="17" t="s">
        <v>6</v>
      </c>
    </row>
    <row r="13" spans="1:6" ht="28.8" x14ac:dyDescent="0.3">
      <c r="A13" s="2">
        <v>12</v>
      </c>
      <c r="B13" s="2" t="s">
        <v>337</v>
      </c>
      <c r="C13" s="3" t="s">
        <v>23</v>
      </c>
      <c r="D13" s="3" t="s">
        <v>24</v>
      </c>
      <c r="E13" s="4" t="s">
        <v>268</v>
      </c>
      <c r="F13" s="17" t="s">
        <v>6</v>
      </c>
    </row>
    <row r="14" spans="1:6" ht="28.8" x14ac:dyDescent="0.3">
      <c r="A14" s="2">
        <v>13</v>
      </c>
      <c r="B14" s="2" t="s">
        <v>337</v>
      </c>
      <c r="C14" s="3" t="s">
        <v>25</v>
      </c>
      <c r="D14" s="3" t="s">
        <v>26</v>
      </c>
      <c r="E14" s="4" t="s">
        <v>268</v>
      </c>
      <c r="F14" s="17" t="s">
        <v>6</v>
      </c>
    </row>
    <row r="15" spans="1:6" x14ac:dyDescent="0.3">
      <c r="A15" s="2">
        <v>14</v>
      </c>
      <c r="B15" s="2" t="s">
        <v>337</v>
      </c>
      <c r="C15" s="3" t="s">
        <v>27</v>
      </c>
      <c r="D15" s="3" t="s">
        <v>28</v>
      </c>
      <c r="E15" s="4" t="s">
        <v>268</v>
      </c>
      <c r="F15" s="17" t="s">
        <v>6</v>
      </c>
    </row>
    <row r="16" spans="1:6" x14ac:dyDescent="0.3">
      <c r="A16" s="2">
        <v>15</v>
      </c>
      <c r="B16" s="2" t="s">
        <v>337</v>
      </c>
      <c r="C16" s="3" t="s">
        <v>29</v>
      </c>
      <c r="D16" s="3" t="s">
        <v>6</v>
      </c>
      <c r="E16" s="4" t="s">
        <v>268</v>
      </c>
      <c r="F16" s="17" t="s">
        <v>6</v>
      </c>
    </row>
    <row r="17" spans="1:6" x14ac:dyDescent="0.3">
      <c r="A17" s="2">
        <v>16</v>
      </c>
      <c r="B17" s="2" t="s">
        <v>337</v>
      </c>
      <c r="C17" s="3" t="s">
        <v>30</v>
      </c>
      <c r="D17" s="5" t="s">
        <v>336</v>
      </c>
      <c r="E17" s="4" t="s">
        <v>268</v>
      </c>
      <c r="F17" s="17" t="s">
        <v>6</v>
      </c>
    </row>
    <row r="18" spans="1:6" ht="28.8" x14ac:dyDescent="0.3">
      <c r="A18" s="2">
        <v>17</v>
      </c>
      <c r="B18" s="2" t="s">
        <v>337</v>
      </c>
      <c r="C18" s="3" t="s">
        <v>199</v>
      </c>
      <c r="D18" s="5" t="s">
        <v>200</v>
      </c>
      <c r="E18" s="4" t="s">
        <v>268</v>
      </c>
      <c r="F18" s="17" t="s">
        <v>6</v>
      </c>
    </row>
    <row r="19" spans="1:6" ht="28.8" x14ac:dyDescent="0.3">
      <c r="A19" s="2">
        <v>18</v>
      </c>
      <c r="B19" s="2" t="s">
        <v>337</v>
      </c>
      <c r="C19" s="3" t="s">
        <v>201</v>
      </c>
      <c r="D19" s="3" t="s">
        <v>31</v>
      </c>
      <c r="E19" s="4" t="s">
        <v>268</v>
      </c>
      <c r="F19" s="17" t="s">
        <v>6</v>
      </c>
    </row>
    <row r="20" spans="1:6" ht="28.8" x14ac:dyDescent="0.3">
      <c r="A20" s="2">
        <v>19</v>
      </c>
      <c r="B20" s="2" t="s">
        <v>337</v>
      </c>
      <c r="C20" s="3" t="s">
        <v>32</v>
      </c>
      <c r="D20" s="3" t="s">
        <v>33</v>
      </c>
      <c r="E20" s="4" t="s">
        <v>268</v>
      </c>
      <c r="F20" s="17" t="s">
        <v>6</v>
      </c>
    </row>
    <row r="21" spans="1:6" ht="28.8" x14ac:dyDescent="0.3">
      <c r="A21" s="2">
        <v>20</v>
      </c>
      <c r="B21" s="2" t="s">
        <v>337</v>
      </c>
      <c r="C21" s="3" t="s">
        <v>34</v>
      </c>
      <c r="D21" s="3" t="s">
        <v>35</v>
      </c>
      <c r="E21" s="4" t="s">
        <v>269</v>
      </c>
      <c r="F21" s="17" t="s">
        <v>12</v>
      </c>
    </row>
    <row r="22" spans="1:6" ht="28.8" x14ac:dyDescent="0.3">
      <c r="A22" s="2">
        <v>21</v>
      </c>
      <c r="B22" s="2" t="s">
        <v>337</v>
      </c>
      <c r="C22" s="3" t="s">
        <v>36</v>
      </c>
      <c r="D22" s="3" t="s">
        <v>37</v>
      </c>
      <c r="E22" s="4" t="s">
        <v>269</v>
      </c>
      <c r="F22" s="17" t="s">
        <v>12</v>
      </c>
    </row>
    <row r="23" spans="1:6" ht="28.8" x14ac:dyDescent="0.3">
      <c r="A23" s="2">
        <v>22</v>
      </c>
      <c r="B23" s="2" t="s">
        <v>337</v>
      </c>
      <c r="C23" s="3" t="s">
        <v>38</v>
      </c>
      <c r="D23" s="3" t="s">
        <v>39</v>
      </c>
      <c r="E23" s="4" t="s">
        <v>268</v>
      </c>
      <c r="F23" s="17" t="s">
        <v>6</v>
      </c>
    </row>
    <row r="24" spans="1:6" x14ac:dyDescent="0.3">
      <c r="A24" s="2">
        <v>23</v>
      </c>
      <c r="B24" s="2" t="s">
        <v>337</v>
      </c>
      <c r="C24" s="3" t="s">
        <v>40</v>
      </c>
      <c r="D24" s="3">
        <v>2010</v>
      </c>
      <c r="E24" s="4" t="s">
        <v>268</v>
      </c>
      <c r="F24" s="17" t="s">
        <v>6</v>
      </c>
    </row>
    <row r="25" spans="1:6" ht="43.2" x14ac:dyDescent="0.3">
      <c r="A25" s="2">
        <v>24</v>
      </c>
      <c r="B25" s="2" t="s">
        <v>337</v>
      </c>
      <c r="C25" s="3" t="s">
        <v>41</v>
      </c>
      <c r="D25" s="3" t="s">
        <v>42</v>
      </c>
      <c r="E25" s="4" t="s">
        <v>268</v>
      </c>
      <c r="F25" s="17" t="s">
        <v>6</v>
      </c>
    </row>
    <row r="26" spans="1:6" ht="28.8" x14ac:dyDescent="0.3">
      <c r="A26" s="2">
        <v>25</v>
      </c>
      <c r="B26" s="2" t="s">
        <v>337</v>
      </c>
      <c r="C26" s="3" t="s">
        <v>202</v>
      </c>
      <c r="D26" s="3" t="s">
        <v>43</v>
      </c>
      <c r="E26" s="4" t="s">
        <v>268</v>
      </c>
      <c r="F26" s="17" t="s">
        <v>6</v>
      </c>
    </row>
    <row r="27" spans="1:6" x14ac:dyDescent="0.3">
      <c r="A27" s="2">
        <v>26</v>
      </c>
      <c r="B27" s="2" t="s">
        <v>337</v>
      </c>
      <c r="C27" s="3" t="s">
        <v>203</v>
      </c>
      <c r="D27" s="3" t="s">
        <v>44</v>
      </c>
      <c r="E27" s="4" t="s">
        <v>268</v>
      </c>
      <c r="F27" s="17" t="s">
        <v>6</v>
      </c>
    </row>
    <row r="28" spans="1:6" ht="28.8" x14ac:dyDescent="0.3">
      <c r="A28" s="2">
        <v>27</v>
      </c>
      <c r="B28" s="2" t="s">
        <v>337</v>
      </c>
      <c r="C28" s="3" t="s">
        <v>204</v>
      </c>
      <c r="D28" s="3" t="s">
        <v>45</v>
      </c>
      <c r="E28" s="4" t="s">
        <v>268</v>
      </c>
      <c r="F28" s="17" t="s">
        <v>12</v>
      </c>
    </row>
    <row r="29" spans="1:6" ht="43.2" x14ac:dyDescent="0.3">
      <c r="A29" s="2">
        <v>28</v>
      </c>
      <c r="B29" s="2" t="s">
        <v>337</v>
      </c>
      <c r="C29" s="3" t="s">
        <v>205</v>
      </c>
      <c r="D29" s="3" t="s">
        <v>46</v>
      </c>
      <c r="E29" s="4" t="s">
        <v>268</v>
      </c>
      <c r="F29" s="17" t="s">
        <v>12</v>
      </c>
    </row>
    <row r="30" spans="1:6" ht="28.8" x14ac:dyDescent="0.3">
      <c r="A30" s="2">
        <v>29</v>
      </c>
      <c r="B30" s="2" t="s">
        <v>337</v>
      </c>
      <c r="C30" s="3" t="s">
        <v>47</v>
      </c>
      <c r="D30" s="3" t="s">
        <v>48</v>
      </c>
      <c r="E30" s="4" t="s">
        <v>268</v>
      </c>
      <c r="F30" s="17" t="s">
        <v>6</v>
      </c>
    </row>
    <row r="31" spans="1:6" x14ac:dyDescent="0.3">
      <c r="A31" s="2">
        <v>30</v>
      </c>
      <c r="B31" s="2" t="s">
        <v>337</v>
      </c>
      <c r="C31" s="3" t="s">
        <v>49</v>
      </c>
      <c r="D31" s="3" t="s">
        <v>50</v>
      </c>
      <c r="E31" s="4" t="s">
        <v>268</v>
      </c>
      <c r="F31" s="17" t="s">
        <v>6</v>
      </c>
    </row>
    <row r="32" spans="1:6" ht="28.8" x14ac:dyDescent="0.3">
      <c r="A32" s="2">
        <v>31</v>
      </c>
      <c r="B32" s="2" t="s">
        <v>337</v>
      </c>
      <c r="C32" s="3" t="s">
        <v>51</v>
      </c>
      <c r="D32" s="3" t="s">
        <v>52</v>
      </c>
      <c r="E32" s="4" t="s">
        <v>268</v>
      </c>
      <c r="F32" s="17" t="s">
        <v>6</v>
      </c>
    </row>
    <row r="33" spans="1:6" x14ac:dyDescent="0.3">
      <c r="A33" s="2">
        <v>32</v>
      </c>
      <c r="B33" s="2" t="s">
        <v>337</v>
      </c>
      <c r="C33" s="3" t="s">
        <v>53</v>
      </c>
      <c r="D33" s="3" t="s">
        <v>54</v>
      </c>
      <c r="E33" s="4" t="s">
        <v>268</v>
      </c>
      <c r="F33" s="17" t="s">
        <v>6</v>
      </c>
    </row>
    <row r="34" spans="1:6" ht="28.8" x14ac:dyDescent="0.3">
      <c r="A34" s="2">
        <v>33</v>
      </c>
      <c r="B34" s="2" t="s">
        <v>337</v>
      </c>
      <c r="C34" s="3" t="s">
        <v>55</v>
      </c>
      <c r="D34" s="3" t="s">
        <v>56</v>
      </c>
      <c r="E34" s="4" t="s">
        <v>268</v>
      </c>
      <c r="F34" s="17" t="s">
        <v>6</v>
      </c>
    </row>
    <row r="35" spans="1:6" ht="28.8" x14ac:dyDescent="0.3">
      <c r="A35" s="2">
        <v>34</v>
      </c>
      <c r="B35" s="2" t="s">
        <v>337</v>
      </c>
      <c r="C35" s="3" t="s">
        <v>57</v>
      </c>
      <c r="D35" s="3" t="s">
        <v>58</v>
      </c>
      <c r="E35" s="4" t="s">
        <v>268</v>
      </c>
      <c r="F35" s="17" t="s">
        <v>6</v>
      </c>
    </row>
    <row r="36" spans="1:6" x14ac:dyDescent="0.3">
      <c r="A36" s="2">
        <v>35</v>
      </c>
      <c r="B36" s="2" t="s">
        <v>337</v>
      </c>
      <c r="C36" s="3" t="s">
        <v>59</v>
      </c>
      <c r="D36" s="3" t="s">
        <v>24</v>
      </c>
      <c r="E36" s="4" t="s">
        <v>268</v>
      </c>
      <c r="F36" s="17" t="s">
        <v>6</v>
      </c>
    </row>
    <row r="37" spans="1:6" x14ac:dyDescent="0.3">
      <c r="A37" s="2">
        <v>36</v>
      </c>
      <c r="B37" s="2" t="s">
        <v>337</v>
      </c>
      <c r="C37" s="3" t="s">
        <v>60</v>
      </c>
      <c r="D37" s="3">
        <v>2008</v>
      </c>
      <c r="E37" s="4" t="s">
        <v>268</v>
      </c>
      <c r="F37" s="17" t="s">
        <v>6</v>
      </c>
    </row>
    <row r="38" spans="1:6" x14ac:dyDescent="0.3">
      <c r="A38" s="2">
        <v>37</v>
      </c>
      <c r="B38" s="2" t="s">
        <v>337</v>
      </c>
      <c r="C38" s="3" t="s">
        <v>61</v>
      </c>
      <c r="D38" s="3" t="s">
        <v>62</v>
      </c>
      <c r="E38" s="4" t="s">
        <v>268</v>
      </c>
      <c r="F38" s="17" t="s">
        <v>6</v>
      </c>
    </row>
    <row r="39" spans="1:6" ht="28.8" x14ac:dyDescent="0.3">
      <c r="A39" s="2">
        <v>38</v>
      </c>
      <c r="B39" s="2" t="s">
        <v>337</v>
      </c>
      <c r="C39" s="3" t="s">
        <v>63</v>
      </c>
      <c r="D39" s="3" t="s">
        <v>64</v>
      </c>
      <c r="E39" s="4" t="s">
        <v>268</v>
      </c>
      <c r="F39" s="17" t="s">
        <v>6</v>
      </c>
    </row>
    <row r="40" spans="1:6" x14ac:dyDescent="0.3">
      <c r="A40" s="2">
        <v>39</v>
      </c>
      <c r="B40" s="2" t="s">
        <v>337</v>
      </c>
      <c r="C40" s="3" t="s">
        <v>65</v>
      </c>
      <c r="D40" s="3" t="s">
        <v>12</v>
      </c>
      <c r="E40" s="4" t="s">
        <v>269</v>
      </c>
      <c r="F40" s="17" t="s">
        <v>6</v>
      </c>
    </row>
    <row r="41" spans="1:6" x14ac:dyDescent="0.3">
      <c r="A41" s="2">
        <v>40</v>
      </c>
      <c r="B41" s="2" t="s">
        <v>337</v>
      </c>
      <c r="C41" s="3" t="s">
        <v>66</v>
      </c>
      <c r="D41" s="6" t="s">
        <v>67</v>
      </c>
      <c r="E41" s="4" t="s">
        <v>268</v>
      </c>
      <c r="F41" s="17" t="s">
        <v>6</v>
      </c>
    </row>
    <row r="42" spans="1:6" ht="28.8" x14ac:dyDescent="0.3">
      <c r="A42" s="2">
        <v>41</v>
      </c>
      <c r="B42" s="2" t="s">
        <v>337</v>
      </c>
      <c r="C42" s="3" t="s">
        <v>68</v>
      </c>
      <c r="D42" s="3" t="s">
        <v>69</v>
      </c>
      <c r="E42" s="4" t="s">
        <v>268</v>
      </c>
      <c r="F42" s="17" t="s">
        <v>6</v>
      </c>
    </row>
    <row r="43" spans="1:6" ht="28.8" x14ac:dyDescent="0.3">
      <c r="A43" s="2">
        <v>42</v>
      </c>
      <c r="B43" s="2" t="s">
        <v>337</v>
      </c>
      <c r="C43" s="3" t="s">
        <v>70</v>
      </c>
      <c r="D43" s="3" t="s">
        <v>71</v>
      </c>
      <c r="E43" s="4" t="s">
        <v>268</v>
      </c>
      <c r="F43" s="17" t="s">
        <v>6</v>
      </c>
    </row>
    <row r="44" spans="1:6" ht="28.8" x14ac:dyDescent="0.3">
      <c r="A44" s="2">
        <v>43</v>
      </c>
      <c r="B44" s="2" t="s">
        <v>337</v>
      </c>
      <c r="C44" s="3" t="s">
        <v>72</v>
      </c>
      <c r="D44" s="3" t="s">
        <v>73</v>
      </c>
      <c r="E44" s="4" t="s">
        <v>268</v>
      </c>
      <c r="F44" s="17" t="s">
        <v>6</v>
      </c>
    </row>
    <row r="45" spans="1:6" ht="28.8" x14ac:dyDescent="0.3">
      <c r="A45" s="2">
        <v>44</v>
      </c>
      <c r="B45" s="2" t="s">
        <v>337</v>
      </c>
      <c r="C45" s="3" t="s">
        <v>74</v>
      </c>
      <c r="D45" s="3" t="s">
        <v>12</v>
      </c>
      <c r="E45" s="4" t="s">
        <v>268</v>
      </c>
      <c r="F45" s="17" t="s">
        <v>6</v>
      </c>
    </row>
    <row r="46" spans="1:6" ht="28.8" x14ac:dyDescent="0.3">
      <c r="A46" s="2">
        <v>45</v>
      </c>
      <c r="B46" s="2" t="s">
        <v>337</v>
      </c>
      <c r="C46" s="3" t="s">
        <v>75</v>
      </c>
      <c r="D46" s="3" t="s">
        <v>76</v>
      </c>
      <c r="E46" s="4" t="s">
        <v>268</v>
      </c>
      <c r="F46" s="17" t="s">
        <v>6</v>
      </c>
    </row>
    <row r="47" spans="1:6" ht="28.8" x14ac:dyDescent="0.3">
      <c r="A47" s="2">
        <v>46</v>
      </c>
      <c r="B47" s="2" t="s">
        <v>337</v>
      </c>
      <c r="C47" s="3" t="s">
        <v>77</v>
      </c>
      <c r="D47" s="3" t="s">
        <v>78</v>
      </c>
      <c r="E47" s="4" t="s">
        <v>268</v>
      </c>
      <c r="F47" s="17" t="s">
        <v>6</v>
      </c>
    </row>
    <row r="48" spans="1:6" ht="28.8" x14ac:dyDescent="0.3">
      <c r="A48" s="2">
        <v>47</v>
      </c>
      <c r="B48" s="2" t="s">
        <v>337</v>
      </c>
      <c r="C48" s="3" t="s">
        <v>79</v>
      </c>
      <c r="D48" s="3" t="s">
        <v>80</v>
      </c>
      <c r="E48" s="4" t="s">
        <v>268</v>
      </c>
      <c r="F48" s="17" t="s">
        <v>6</v>
      </c>
    </row>
    <row r="49" spans="1:6" x14ac:dyDescent="0.3">
      <c r="A49" s="2">
        <v>48</v>
      </c>
      <c r="B49" s="2" t="s">
        <v>337</v>
      </c>
      <c r="C49" s="3" t="s">
        <v>81</v>
      </c>
      <c r="D49" s="3" t="s">
        <v>82</v>
      </c>
      <c r="E49" s="4" t="s">
        <v>268</v>
      </c>
      <c r="F49" s="17" t="s">
        <v>6</v>
      </c>
    </row>
    <row r="50" spans="1:6" ht="28.8" x14ac:dyDescent="0.3">
      <c r="A50" s="2">
        <v>49</v>
      </c>
      <c r="B50" s="2" t="s">
        <v>337</v>
      </c>
      <c r="C50" s="3" t="s">
        <v>83</v>
      </c>
      <c r="D50" s="3" t="s">
        <v>84</v>
      </c>
      <c r="E50" s="4" t="s">
        <v>268</v>
      </c>
      <c r="F50" s="17" t="s">
        <v>6</v>
      </c>
    </row>
    <row r="51" spans="1:6" ht="43.2" x14ac:dyDescent="0.3">
      <c r="A51" s="2">
        <v>50</v>
      </c>
      <c r="B51" s="2" t="s">
        <v>337</v>
      </c>
      <c r="C51" s="3" t="s">
        <v>85</v>
      </c>
      <c r="D51" s="3" t="s">
        <v>86</v>
      </c>
      <c r="E51" s="4" t="s">
        <v>268</v>
      </c>
      <c r="F51" s="17" t="s">
        <v>6</v>
      </c>
    </row>
    <row r="52" spans="1:6" ht="28.8" x14ac:dyDescent="0.3">
      <c r="A52" s="2">
        <v>51</v>
      </c>
      <c r="B52" s="2" t="s">
        <v>337</v>
      </c>
      <c r="C52" s="3" t="s">
        <v>87</v>
      </c>
      <c r="D52" s="3" t="s">
        <v>342</v>
      </c>
      <c r="E52" s="4" t="s">
        <v>268</v>
      </c>
      <c r="F52" s="17" t="s">
        <v>6</v>
      </c>
    </row>
    <row r="53" spans="1:6" ht="28.8" x14ac:dyDescent="0.3">
      <c r="A53" s="2">
        <v>52</v>
      </c>
      <c r="B53" s="2" t="s">
        <v>337</v>
      </c>
      <c r="C53" s="3" t="s">
        <v>88</v>
      </c>
      <c r="D53" s="3" t="s">
        <v>89</v>
      </c>
      <c r="E53" s="4" t="s">
        <v>268</v>
      </c>
      <c r="F53" s="17" t="s">
        <v>6</v>
      </c>
    </row>
    <row r="54" spans="1:6" x14ac:dyDescent="0.3">
      <c r="A54" s="2">
        <v>53</v>
      </c>
      <c r="B54" s="2" t="s">
        <v>337</v>
      </c>
      <c r="C54" s="3" t="s">
        <v>90</v>
      </c>
      <c r="D54" s="3" t="s">
        <v>91</v>
      </c>
      <c r="E54" s="4" t="s">
        <v>268</v>
      </c>
      <c r="F54" s="17" t="s">
        <v>6</v>
      </c>
    </row>
    <row r="55" spans="1:6" ht="43.2" x14ac:dyDescent="0.3">
      <c r="A55" s="2">
        <v>54</v>
      </c>
      <c r="B55" s="2" t="s">
        <v>338</v>
      </c>
      <c r="C55" s="3" t="s">
        <v>415</v>
      </c>
      <c r="D55" s="3" t="s">
        <v>6</v>
      </c>
      <c r="E55" s="4" t="s">
        <v>268</v>
      </c>
      <c r="F55" s="17" t="s">
        <v>6</v>
      </c>
    </row>
    <row r="56" spans="1:6" ht="28.8" x14ac:dyDescent="0.3">
      <c r="A56" s="2">
        <v>55</v>
      </c>
      <c r="B56" s="2" t="s">
        <v>338</v>
      </c>
      <c r="C56" s="3" t="s">
        <v>416</v>
      </c>
      <c r="D56" s="3" t="s">
        <v>417</v>
      </c>
      <c r="E56" s="4" t="s">
        <v>268</v>
      </c>
      <c r="F56" s="17" t="s">
        <v>6</v>
      </c>
    </row>
    <row r="57" spans="1:6" ht="28.8" x14ac:dyDescent="0.3">
      <c r="A57" s="2">
        <v>56</v>
      </c>
      <c r="B57" s="2" t="s">
        <v>338</v>
      </c>
      <c r="C57" s="3" t="s">
        <v>92</v>
      </c>
      <c r="D57" s="3" t="s">
        <v>93</v>
      </c>
      <c r="E57" s="4" t="s">
        <v>268</v>
      </c>
      <c r="F57" s="17" t="s">
        <v>6</v>
      </c>
    </row>
    <row r="58" spans="1:6" x14ac:dyDescent="0.3">
      <c r="A58" s="2">
        <v>57</v>
      </c>
      <c r="B58" s="2" t="s">
        <v>338</v>
      </c>
      <c r="C58" s="3" t="s">
        <v>94</v>
      </c>
      <c r="D58" s="3" t="s">
        <v>95</v>
      </c>
      <c r="E58" s="4" t="s">
        <v>268</v>
      </c>
      <c r="F58" s="17" t="s">
        <v>6</v>
      </c>
    </row>
    <row r="59" spans="1:6" x14ac:dyDescent="0.3">
      <c r="A59" s="2">
        <v>58</v>
      </c>
      <c r="B59" s="2" t="s">
        <v>338</v>
      </c>
      <c r="C59" s="3" t="s">
        <v>96</v>
      </c>
      <c r="D59" s="3" t="s">
        <v>97</v>
      </c>
      <c r="E59" s="4" t="s">
        <v>268</v>
      </c>
      <c r="F59" s="17" t="s">
        <v>6</v>
      </c>
    </row>
    <row r="60" spans="1:6" x14ac:dyDescent="0.3">
      <c r="A60" s="2">
        <v>59</v>
      </c>
      <c r="B60" s="2" t="s">
        <v>338</v>
      </c>
      <c r="C60" s="3" t="s">
        <v>98</v>
      </c>
      <c r="D60" s="3" t="s">
        <v>6</v>
      </c>
      <c r="E60" s="4" t="s">
        <v>268</v>
      </c>
      <c r="F60" s="17" t="s">
        <v>6</v>
      </c>
    </row>
    <row r="61" spans="1:6" x14ac:dyDescent="0.3">
      <c r="A61" s="2">
        <v>60</v>
      </c>
      <c r="B61" s="2" t="s">
        <v>338</v>
      </c>
      <c r="C61" s="3" t="s">
        <v>99</v>
      </c>
      <c r="D61" s="3" t="s">
        <v>100</v>
      </c>
      <c r="E61" s="4" t="s">
        <v>268</v>
      </c>
      <c r="F61" s="17" t="s">
        <v>6</v>
      </c>
    </row>
    <row r="62" spans="1:6" x14ac:dyDescent="0.3">
      <c r="A62" s="2">
        <v>61</v>
      </c>
      <c r="B62" s="2" t="s">
        <v>338</v>
      </c>
      <c r="C62" s="3" t="s">
        <v>101</v>
      </c>
      <c r="D62" s="3" t="s">
        <v>100</v>
      </c>
      <c r="E62" s="4" t="s">
        <v>268</v>
      </c>
      <c r="F62" s="17" t="s">
        <v>6</v>
      </c>
    </row>
    <row r="63" spans="1:6" x14ac:dyDescent="0.3">
      <c r="A63" s="2">
        <v>62</v>
      </c>
      <c r="B63" s="2" t="s">
        <v>338</v>
      </c>
      <c r="C63" s="3" t="s">
        <v>102</v>
      </c>
      <c r="D63" s="3" t="s">
        <v>103</v>
      </c>
      <c r="E63" s="4" t="s">
        <v>268</v>
      </c>
      <c r="F63" s="17" t="s">
        <v>6</v>
      </c>
    </row>
    <row r="64" spans="1:6" x14ac:dyDescent="0.3">
      <c r="A64" s="2">
        <v>63</v>
      </c>
      <c r="B64" s="2" t="s">
        <v>338</v>
      </c>
      <c r="C64" s="3" t="s">
        <v>104</v>
      </c>
      <c r="D64" s="3" t="s">
        <v>105</v>
      </c>
      <c r="E64" s="4" t="s">
        <v>268</v>
      </c>
      <c r="F64" s="17" t="s">
        <v>6</v>
      </c>
    </row>
    <row r="65" spans="1:6" x14ac:dyDescent="0.3">
      <c r="A65" s="2">
        <v>64</v>
      </c>
      <c r="B65" s="2" t="s">
        <v>338</v>
      </c>
      <c r="C65" s="3" t="s">
        <v>106</v>
      </c>
      <c r="D65" s="3" t="s">
        <v>107</v>
      </c>
      <c r="E65" s="4" t="s">
        <v>268</v>
      </c>
      <c r="F65" s="17" t="s">
        <v>6</v>
      </c>
    </row>
    <row r="66" spans="1:6" x14ac:dyDescent="0.3">
      <c r="A66" s="2">
        <v>65</v>
      </c>
      <c r="B66" s="2" t="s">
        <v>338</v>
      </c>
      <c r="C66" s="3" t="s">
        <v>108</v>
      </c>
      <c r="D66" s="3" t="s">
        <v>206</v>
      </c>
      <c r="E66" s="4" t="s">
        <v>268</v>
      </c>
      <c r="F66" s="17" t="s">
        <v>6</v>
      </c>
    </row>
    <row r="67" spans="1:6" x14ac:dyDescent="0.3">
      <c r="A67" s="2">
        <v>66</v>
      </c>
      <c r="B67" s="2" t="s">
        <v>338</v>
      </c>
      <c r="C67" s="3" t="s">
        <v>109</v>
      </c>
      <c r="D67" s="3" t="s">
        <v>110</v>
      </c>
      <c r="E67" s="4" t="s">
        <v>268</v>
      </c>
      <c r="F67" s="17" t="s">
        <v>6</v>
      </c>
    </row>
    <row r="68" spans="1:6" x14ac:dyDescent="0.3">
      <c r="A68" s="2">
        <v>67</v>
      </c>
      <c r="B68" s="2" t="s">
        <v>338</v>
      </c>
      <c r="C68" s="3" t="s">
        <v>111</v>
      </c>
      <c r="D68" s="3" t="s">
        <v>112</v>
      </c>
      <c r="E68" s="4" t="s">
        <v>268</v>
      </c>
      <c r="F68" s="17" t="s">
        <v>6</v>
      </c>
    </row>
    <row r="69" spans="1:6" ht="28.8" x14ac:dyDescent="0.3">
      <c r="A69" s="2">
        <v>68</v>
      </c>
      <c r="B69" s="2" t="s">
        <v>338</v>
      </c>
      <c r="C69" s="3" t="s">
        <v>113</v>
      </c>
      <c r="D69" s="3" t="s">
        <v>114</v>
      </c>
      <c r="E69" s="4" t="s">
        <v>268</v>
      </c>
      <c r="F69" s="17" t="s">
        <v>6</v>
      </c>
    </row>
    <row r="70" spans="1:6" ht="28.8" x14ac:dyDescent="0.3">
      <c r="A70" s="2">
        <v>69</v>
      </c>
      <c r="B70" s="2" t="s">
        <v>338</v>
      </c>
      <c r="C70" s="3" t="s">
        <v>115</v>
      </c>
      <c r="D70" s="3" t="s">
        <v>116</v>
      </c>
      <c r="E70" s="4" t="s">
        <v>268</v>
      </c>
      <c r="F70" s="17" t="s">
        <v>6</v>
      </c>
    </row>
    <row r="71" spans="1:6" ht="28.8" x14ac:dyDescent="0.3">
      <c r="A71" s="2">
        <v>70</v>
      </c>
      <c r="B71" s="2" t="s">
        <v>338</v>
      </c>
      <c r="C71" s="3" t="s">
        <v>117</v>
      </c>
      <c r="D71" s="3" t="s">
        <v>118</v>
      </c>
      <c r="E71" s="4" t="s">
        <v>268</v>
      </c>
      <c r="F71" s="17" t="s">
        <v>6</v>
      </c>
    </row>
    <row r="72" spans="1:6" ht="28.8" x14ac:dyDescent="0.3">
      <c r="A72" s="2">
        <v>71</v>
      </c>
      <c r="B72" s="2" t="s">
        <v>338</v>
      </c>
      <c r="C72" s="3" t="s">
        <v>119</v>
      </c>
      <c r="D72" s="3" t="s">
        <v>120</v>
      </c>
      <c r="E72" s="4" t="s">
        <v>268</v>
      </c>
      <c r="F72" s="17" t="s">
        <v>6</v>
      </c>
    </row>
    <row r="73" spans="1:6" ht="28.8" x14ac:dyDescent="0.3">
      <c r="A73" s="2">
        <v>72</v>
      </c>
      <c r="B73" s="2" t="s">
        <v>338</v>
      </c>
      <c r="C73" s="3" t="s">
        <v>207</v>
      </c>
      <c r="D73" s="3" t="s">
        <v>121</v>
      </c>
      <c r="E73" s="4" t="s">
        <v>268</v>
      </c>
      <c r="F73" s="17" t="s">
        <v>6</v>
      </c>
    </row>
    <row r="74" spans="1:6" x14ac:dyDescent="0.3">
      <c r="A74" s="2">
        <v>73</v>
      </c>
      <c r="B74" s="2" t="s">
        <v>338</v>
      </c>
      <c r="C74" s="3" t="s">
        <v>122</v>
      </c>
      <c r="D74" s="3" t="s">
        <v>123</v>
      </c>
      <c r="E74" s="4" t="s">
        <v>268</v>
      </c>
      <c r="F74" s="17" t="s">
        <v>12</v>
      </c>
    </row>
    <row r="75" spans="1:6" ht="28.8" x14ac:dyDescent="0.3">
      <c r="A75" s="2">
        <v>74</v>
      </c>
      <c r="B75" s="2" t="s">
        <v>338</v>
      </c>
      <c r="C75" s="3" t="s">
        <v>124</v>
      </c>
      <c r="D75" s="3" t="s">
        <v>125</v>
      </c>
      <c r="E75" s="4" t="s">
        <v>268</v>
      </c>
      <c r="F75" s="17" t="s">
        <v>6</v>
      </c>
    </row>
    <row r="76" spans="1:6" x14ac:dyDescent="0.3">
      <c r="A76" s="2">
        <v>75</v>
      </c>
      <c r="B76" s="2" t="s">
        <v>338</v>
      </c>
      <c r="C76" s="3" t="s">
        <v>208</v>
      </c>
      <c r="D76" s="3" t="s">
        <v>126</v>
      </c>
      <c r="E76" s="4" t="s">
        <v>268</v>
      </c>
      <c r="F76" s="17" t="s">
        <v>6</v>
      </c>
    </row>
    <row r="77" spans="1:6" ht="43.2" x14ac:dyDescent="0.3">
      <c r="A77" s="2">
        <v>76</v>
      </c>
      <c r="B77" s="2" t="s">
        <v>338</v>
      </c>
      <c r="C77" s="3" t="s">
        <v>209</v>
      </c>
      <c r="D77" s="3" t="s">
        <v>127</v>
      </c>
      <c r="E77" s="4" t="s">
        <v>268</v>
      </c>
      <c r="F77" s="17" t="s">
        <v>6</v>
      </c>
    </row>
    <row r="78" spans="1:6" ht="43.2" x14ac:dyDescent="0.3">
      <c r="A78" s="2">
        <v>77</v>
      </c>
      <c r="B78" s="2" t="s">
        <v>338</v>
      </c>
      <c r="C78" s="3" t="s">
        <v>210</v>
      </c>
      <c r="D78" s="3" t="s">
        <v>128</v>
      </c>
      <c r="E78" s="4" t="s">
        <v>268</v>
      </c>
      <c r="F78" s="17" t="s">
        <v>6</v>
      </c>
    </row>
    <row r="79" spans="1:6" ht="28.8" x14ac:dyDescent="0.3">
      <c r="A79" s="2">
        <v>78</v>
      </c>
      <c r="B79" s="2" t="s">
        <v>338</v>
      </c>
      <c r="C79" s="3" t="s">
        <v>211</v>
      </c>
      <c r="D79" s="3" t="s">
        <v>129</v>
      </c>
      <c r="E79" s="4" t="s">
        <v>268</v>
      </c>
      <c r="F79" s="17" t="s">
        <v>6</v>
      </c>
    </row>
    <row r="80" spans="1:6" x14ac:dyDescent="0.3">
      <c r="A80" s="2">
        <v>79</v>
      </c>
      <c r="B80" s="2" t="s">
        <v>338</v>
      </c>
      <c r="C80" s="3" t="s">
        <v>130</v>
      </c>
      <c r="D80" s="3" t="s">
        <v>131</v>
      </c>
      <c r="E80" s="4" t="s">
        <v>268</v>
      </c>
      <c r="F80" s="17" t="s">
        <v>6</v>
      </c>
    </row>
    <row r="81" spans="1:6" x14ac:dyDescent="0.3">
      <c r="A81" s="2">
        <v>80</v>
      </c>
      <c r="B81" s="2" t="s">
        <v>338</v>
      </c>
      <c r="C81" s="3" t="s">
        <v>132</v>
      </c>
      <c r="D81" s="3" t="s">
        <v>133</v>
      </c>
      <c r="E81" s="4" t="s">
        <v>268</v>
      </c>
      <c r="F81" s="17" t="s">
        <v>6</v>
      </c>
    </row>
    <row r="82" spans="1:6" ht="28.8" x14ac:dyDescent="0.3">
      <c r="A82" s="2">
        <v>81</v>
      </c>
      <c r="B82" s="2" t="s">
        <v>338</v>
      </c>
      <c r="C82" s="3" t="s">
        <v>134</v>
      </c>
      <c r="D82" s="3" t="s">
        <v>135</v>
      </c>
      <c r="E82" s="4" t="s">
        <v>268</v>
      </c>
      <c r="F82" s="17" t="s">
        <v>6</v>
      </c>
    </row>
    <row r="83" spans="1:6" x14ac:dyDescent="0.3">
      <c r="A83" s="2">
        <v>82</v>
      </c>
      <c r="B83" s="2" t="s">
        <v>338</v>
      </c>
      <c r="C83" s="3" t="s">
        <v>136</v>
      </c>
      <c r="D83" s="3" t="s">
        <v>137</v>
      </c>
      <c r="E83" s="4" t="s">
        <v>269</v>
      </c>
      <c r="F83" s="17" t="s">
        <v>6</v>
      </c>
    </row>
    <row r="84" spans="1:6" x14ac:dyDescent="0.3">
      <c r="A84" s="2">
        <v>83</v>
      </c>
      <c r="B84" s="2" t="s">
        <v>338</v>
      </c>
      <c r="C84" s="3" t="s">
        <v>138</v>
      </c>
      <c r="D84" s="3" t="s">
        <v>139</v>
      </c>
      <c r="E84" s="4" t="s">
        <v>268</v>
      </c>
      <c r="F84" s="17" t="s">
        <v>6</v>
      </c>
    </row>
    <row r="85" spans="1:6" ht="28.8" x14ac:dyDescent="0.3">
      <c r="A85" s="2">
        <v>84</v>
      </c>
      <c r="B85" s="2" t="s">
        <v>338</v>
      </c>
      <c r="C85" s="3" t="s">
        <v>212</v>
      </c>
      <c r="D85" s="3" t="s">
        <v>140</v>
      </c>
      <c r="E85" s="4" t="s">
        <v>268</v>
      </c>
      <c r="F85" s="17" t="s">
        <v>6</v>
      </c>
    </row>
    <row r="86" spans="1:6" ht="28.8" x14ac:dyDescent="0.3">
      <c r="A86" s="2">
        <v>85</v>
      </c>
      <c r="B86" s="2" t="s">
        <v>338</v>
      </c>
      <c r="C86" s="3" t="s">
        <v>141</v>
      </c>
      <c r="D86" s="3" t="s">
        <v>142</v>
      </c>
      <c r="E86" s="4" t="s">
        <v>268</v>
      </c>
      <c r="F86" s="17" t="s">
        <v>6</v>
      </c>
    </row>
    <row r="87" spans="1:6" x14ac:dyDescent="0.3">
      <c r="A87" s="2">
        <v>86</v>
      </c>
      <c r="B87" s="2" t="s">
        <v>338</v>
      </c>
      <c r="C87" s="3" t="s">
        <v>143</v>
      </c>
      <c r="D87" s="3" t="s">
        <v>144</v>
      </c>
      <c r="E87" s="4" t="s">
        <v>269</v>
      </c>
      <c r="F87" s="17" t="s">
        <v>6</v>
      </c>
    </row>
    <row r="88" spans="1:6" ht="28.8" x14ac:dyDescent="0.3">
      <c r="A88" s="2">
        <v>87</v>
      </c>
      <c r="B88" s="2" t="s">
        <v>338</v>
      </c>
      <c r="C88" s="3" t="s">
        <v>213</v>
      </c>
      <c r="D88" s="3" t="s">
        <v>145</v>
      </c>
      <c r="E88" s="4" t="s">
        <v>268</v>
      </c>
      <c r="F88" s="17" t="s">
        <v>12</v>
      </c>
    </row>
    <row r="89" spans="1:6" x14ac:dyDescent="0.3">
      <c r="A89" s="2">
        <v>88</v>
      </c>
      <c r="B89" s="2" t="s">
        <v>338</v>
      </c>
      <c r="C89" s="3" t="s">
        <v>146</v>
      </c>
      <c r="D89" s="3" t="s">
        <v>147</v>
      </c>
      <c r="E89" s="4" t="s">
        <v>268</v>
      </c>
      <c r="F89" s="17" t="s">
        <v>6</v>
      </c>
    </row>
    <row r="90" spans="1:6" x14ac:dyDescent="0.3">
      <c r="A90" s="2">
        <v>89</v>
      </c>
      <c r="B90" s="2" t="s">
        <v>338</v>
      </c>
      <c r="C90" s="3" t="s">
        <v>148</v>
      </c>
      <c r="D90" s="3" t="s">
        <v>149</v>
      </c>
      <c r="E90" s="4" t="s">
        <v>268</v>
      </c>
      <c r="F90" s="17" t="s">
        <v>6</v>
      </c>
    </row>
    <row r="91" spans="1:6" ht="28.8" x14ac:dyDescent="0.3">
      <c r="A91" s="2">
        <v>90</v>
      </c>
      <c r="B91" s="2" t="s">
        <v>338</v>
      </c>
      <c r="C91" s="3" t="s">
        <v>150</v>
      </c>
      <c r="D91" s="3" t="s">
        <v>151</v>
      </c>
      <c r="E91" s="4" t="s">
        <v>268</v>
      </c>
      <c r="F91" s="17" t="s">
        <v>6</v>
      </c>
    </row>
    <row r="92" spans="1:6" x14ac:dyDescent="0.3">
      <c r="A92" s="2">
        <v>91</v>
      </c>
      <c r="B92" s="2" t="s">
        <v>339</v>
      </c>
      <c r="C92" s="3" t="s">
        <v>152</v>
      </c>
      <c r="D92" s="3" t="s">
        <v>153</v>
      </c>
      <c r="E92" s="4" t="s">
        <v>268</v>
      </c>
      <c r="F92" s="17" t="s">
        <v>6</v>
      </c>
    </row>
    <row r="93" spans="1:6" ht="28.8" x14ac:dyDescent="0.3">
      <c r="A93" s="2">
        <v>92</v>
      </c>
      <c r="B93" s="2" t="s">
        <v>339</v>
      </c>
      <c r="C93" s="3" t="s">
        <v>155</v>
      </c>
      <c r="D93" s="3" t="s">
        <v>154</v>
      </c>
      <c r="E93" s="4" t="s">
        <v>268</v>
      </c>
      <c r="F93" s="17" t="s">
        <v>6</v>
      </c>
    </row>
    <row r="94" spans="1:6" x14ac:dyDescent="0.3">
      <c r="A94" s="2">
        <v>93</v>
      </c>
      <c r="B94" s="2" t="s">
        <v>339</v>
      </c>
      <c r="C94" s="3" t="s">
        <v>214</v>
      </c>
      <c r="D94" s="3" t="s">
        <v>157</v>
      </c>
      <c r="E94" s="4" t="s">
        <v>268</v>
      </c>
      <c r="F94" s="17" t="s">
        <v>6</v>
      </c>
    </row>
    <row r="95" spans="1:6" ht="28.8" x14ac:dyDescent="0.3">
      <c r="A95" s="2">
        <v>94</v>
      </c>
      <c r="B95" s="2" t="s">
        <v>339</v>
      </c>
      <c r="C95" s="3" t="s">
        <v>215</v>
      </c>
      <c r="D95" s="3" t="s">
        <v>156</v>
      </c>
      <c r="E95" s="4" t="s">
        <v>268</v>
      </c>
      <c r="F95" s="17" t="s">
        <v>6</v>
      </c>
    </row>
    <row r="96" spans="1:6" ht="43.2" x14ac:dyDescent="0.3">
      <c r="A96" s="2">
        <v>95</v>
      </c>
      <c r="B96" s="2" t="s">
        <v>339</v>
      </c>
      <c r="C96" s="3" t="s">
        <v>216</v>
      </c>
      <c r="D96" s="3" t="s">
        <v>217</v>
      </c>
      <c r="E96" s="4" t="s">
        <v>268</v>
      </c>
      <c r="F96" s="17" t="s">
        <v>6</v>
      </c>
    </row>
    <row r="97" spans="1:6" ht="28.8" x14ac:dyDescent="0.3">
      <c r="A97" s="2">
        <v>96</v>
      </c>
      <c r="B97" s="2" t="s">
        <v>339</v>
      </c>
      <c r="C97" s="3" t="s">
        <v>218</v>
      </c>
      <c r="D97" s="3" t="s">
        <v>219</v>
      </c>
      <c r="E97" s="4" t="s">
        <v>268</v>
      </c>
      <c r="F97" s="17" t="s">
        <v>6</v>
      </c>
    </row>
    <row r="98" spans="1:6" ht="28.8" x14ac:dyDescent="0.3">
      <c r="A98" s="2">
        <v>97</v>
      </c>
      <c r="B98" s="2" t="s">
        <v>339</v>
      </c>
      <c r="C98" s="3" t="s">
        <v>220</v>
      </c>
      <c r="D98" s="3" t="s">
        <v>221</v>
      </c>
      <c r="E98" s="4" t="s">
        <v>269</v>
      </c>
      <c r="F98" s="17" t="s">
        <v>6</v>
      </c>
    </row>
    <row r="99" spans="1:6" ht="28.8" x14ac:dyDescent="0.3">
      <c r="A99" s="2">
        <v>98</v>
      </c>
      <c r="B99" s="2" t="s">
        <v>339</v>
      </c>
      <c r="C99" s="3" t="s">
        <v>222</v>
      </c>
      <c r="D99" s="3" t="s">
        <v>12</v>
      </c>
      <c r="E99" s="4" t="s">
        <v>269</v>
      </c>
      <c r="F99" s="17" t="s">
        <v>6</v>
      </c>
    </row>
    <row r="100" spans="1:6" ht="28.8" x14ac:dyDescent="0.3">
      <c r="A100" s="2">
        <v>99</v>
      </c>
      <c r="B100" s="2" t="s">
        <v>339</v>
      </c>
      <c r="C100" s="3" t="s">
        <v>223</v>
      </c>
      <c r="D100" s="3" t="s">
        <v>224</v>
      </c>
      <c r="E100" s="4" t="s">
        <v>269</v>
      </c>
      <c r="F100" s="17" t="s">
        <v>6</v>
      </c>
    </row>
    <row r="101" spans="1:6" ht="43.2" x14ac:dyDescent="0.3">
      <c r="A101" s="2">
        <v>100</v>
      </c>
      <c r="B101" s="2" t="s">
        <v>339</v>
      </c>
      <c r="C101" s="3" t="s">
        <v>225</v>
      </c>
      <c r="D101" s="3" t="s">
        <v>226</v>
      </c>
      <c r="E101" s="4" t="s">
        <v>268</v>
      </c>
      <c r="F101" s="17" t="s">
        <v>6</v>
      </c>
    </row>
    <row r="102" spans="1:6" x14ac:dyDescent="0.3">
      <c r="A102" s="2">
        <v>101</v>
      </c>
      <c r="B102" s="2" t="s">
        <v>339</v>
      </c>
      <c r="C102" s="3" t="s">
        <v>227</v>
      </c>
      <c r="D102" s="3" t="s">
        <v>158</v>
      </c>
      <c r="E102" s="4" t="s">
        <v>268</v>
      </c>
      <c r="F102" s="17" t="s">
        <v>6</v>
      </c>
    </row>
    <row r="103" spans="1:6" ht="43.2" x14ac:dyDescent="0.3">
      <c r="A103" s="2">
        <v>102</v>
      </c>
      <c r="B103" s="2" t="s">
        <v>339</v>
      </c>
      <c r="C103" s="3" t="s">
        <v>228</v>
      </c>
      <c r="D103" s="3" t="s">
        <v>229</v>
      </c>
      <c r="E103" s="4" t="s">
        <v>269</v>
      </c>
      <c r="F103" s="17" t="s">
        <v>6</v>
      </c>
    </row>
    <row r="104" spans="1:6" ht="86.4" x14ac:dyDescent="0.3">
      <c r="A104" s="2">
        <v>103</v>
      </c>
      <c r="B104" s="2" t="s">
        <v>339</v>
      </c>
      <c r="C104" s="3" t="s">
        <v>230</v>
      </c>
      <c r="D104" s="3" t="s">
        <v>231</v>
      </c>
      <c r="E104" s="4" t="s">
        <v>268</v>
      </c>
      <c r="F104" s="17" t="s">
        <v>6</v>
      </c>
    </row>
    <row r="105" spans="1:6" ht="28.8" x14ac:dyDescent="0.3">
      <c r="A105" s="2">
        <v>104</v>
      </c>
      <c r="B105" s="2" t="s">
        <v>339</v>
      </c>
      <c r="C105" s="3" t="s">
        <v>159</v>
      </c>
      <c r="D105" s="3" t="s">
        <v>116</v>
      </c>
      <c r="E105" s="4" t="s">
        <v>268</v>
      </c>
      <c r="F105" s="17" t="s">
        <v>6</v>
      </c>
    </row>
    <row r="106" spans="1:6" x14ac:dyDescent="0.3">
      <c r="A106" s="2">
        <v>105</v>
      </c>
      <c r="B106" s="2" t="s">
        <v>339</v>
      </c>
      <c r="C106" s="3" t="s">
        <v>160</v>
      </c>
      <c r="D106" s="3" t="s">
        <v>161</v>
      </c>
      <c r="E106" s="4" t="s">
        <v>268</v>
      </c>
      <c r="F106" s="17" t="s">
        <v>6</v>
      </c>
    </row>
    <row r="107" spans="1:6" x14ac:dyDescent="0.3">
      <c r="A107" s="2">
        <v>106</v>
      </c>
      <c r="B107" s="2" t="s">
        <v>339</v>
      </c>
      <c r="C107" s="3" t="s">
        <v>163</v>
      </c>
      <c r="D107" s="3" t="s">
        <v>162</v>
      </c>
      <c r="E107" s="4" t="s">
        <v>268</v>
      </c>
      <c r="F107" s="17" t="s">
        <v>6</v>
      </c>
    </row>
    <row r="108" spans="1:6" ht="43.2" x14ac:dyDescent="0.3">
      <c r="A108" s="2">
        <v>107</v>
      </c>
      <c r="B108" s="2" t="s">
        <v>339</v>
      </c>
      <c r="C108" s="3" t="s">
        <v>232</v>
      </c>
      <c r="D108" s="3" t="s">
        <v>164</v>
      </c>
      <c r="E108" s="4" t="s">
        <v>268</v>
      </c>
      <c r="F108" s="17" t="s">
        <v>6</v>
      </c>
    </row>
    <row r="109" spans="1:6" ht="28.8" x14ac:dyDescent="0.3">
      <c r="A109" s="2">
        <v>108</v>
      </c>
      <c r="B109" s="2" t="s">
        <v>339</v>
      </c>
      <c r="C109" s="3" t="s">
        <v>341</v>
      </c>
      <c r="D109" s="3" t="s">
        <v>233</v>
      </c>
      <c r="E109" s="4" t="s">
        <v>269</v>
      </c>
      <c r="F109" s="17" t="s">
        <v>6</v>
      </c>
    </row>
    <row r="110" spans="1:6" ht="28.8" x14ac:dyDescent="0.3">
      <c r="A110" s="2">
        <v>109</v>
      </c>
      <c r="B110" s="2" t="s">
        <v>339</v>
      </c>
      <c r="C110" s="3" t="s">
        <v>234</v>
      </c>
      <c r="D110" s="3" t="s">
        <v>235</v>
      </c>
      <c r="E110" s="4" t="s">
        <v>269</v>
      </c>
      <c r="F110" s="17" t="s">
        <v>12</v>
      </c>
    </row>
    <row r="111" spans="1:6" x14ac:dyDescent="0.3">
      <c r="A111" s="2">
        <v>110</v>
      </c>
      <c r="B111" s="2" t="s">
        <v>339</v>
      </c>
      <c r="C111" s="3" t="s">
        <v>165</v>
      </c>
      <c r="D111" s="3" t="s">
        <v>166</v>
      </c>
      <c r="E111" s="4" t="s">
        <v>268</v>
      </c>
      <c r="F111" s="17" t="s">
        <v>6</v>
      </c>
    </row>
    <row r="112" spans="1:6" ht="28.8" x14ac:dyDescent="0.3">
      <c r="A112" s="2">
        <v>111</v>
      </c>
      <c r="B112" s="2" t="s">
        <v>339</v>
      </c>
      <c r="C112" s="3" t="s">
        <v>236</v>
      </c>
      <c r="D112" s="3" t="s">
        <v>237</v>
      </c>
      <c r="E112" s="4" t="s">
        <v>268</v>
      </c>
      <c r="F112" s="17" t="s">
        <v>6</v>
      </c>
    </row>
    <row r="113" spans="1:6" ht="28.8" x14ac:dyDescent="0.3">
      <c r="A113" s="2">
        <v>112</v>
      </c>
      <c r="B113" s="2" t="s">
        <v>340</v>
      </c>
      <c r="C113" s="3" t="s">
        <v>170</v>
      </c>
      <c r="D113" s="3" t="s">
        <v>171</v>
      </c>
      <c r="E113" s="4" t="s">
        <v>268</v>
      </c>
      <c r="F113" s="17" t="s">
        <v>6</v>
      </c>
    </row>
    <row r="114" spans="1:6" x14ac:dyDescent="0.3">
      <c r="A114" s="2">
        <v>113</v>
      </c>
      <c r="B114" s="2" t="s">
        <v>340</v>
      </c>
      <c r="C114" s="3" t="s">
        <v>173</v>
      </c>
      <c r="D114" s="3" t="s">
        <v>172</v>
      </c>
      <c r="E114" s="4" t="s">
        <v>268</v>
      </c>
      <c r="F114" s="17" t="s">
        <v>6</v>
      </c>
    </row>
    <row r="115" spans="1:6" ht="28.8" x14ac:dyDescent="0.3">
      <c r="A115" s="2">
        <v>114</v>
      </c>
      <c r="B115" s="2" t="s">
        <v>340</v>
      </c>
      <c r="C115" s="3" t="s">
        <v>238</v>
      </c>
      <c r="D115" s="3" t="s">
        <v>239</v>
      </c>
      <c r="E115" s="4" t="s">
        <v>268</v>
      </c>
      <c r="F115" s="17" t="s">
        <v>6</v>
      </c>
    </row>
    <row r="116" spans="1:6" ht="57.6" x14ac:dyDescent="0.3">
      <c r="A116" s="2">
        <v>115</v>
      </c>
      <c r="B116" s="2" t="s">
        <v>340</v>
      </c>
      <c r="C116" s="3" t="s">
        <v>240</v>
      </c>
      <c r="D116" s="3" t="s">
        <v>241</v>
      </c>
      <c r="E116" s="4" t="s">
        <v>268</v>
      </c>
      <c r="F116" s="17" t="s">
        <v>6</v>
      </c>
    </row>
    <row r="117" spans="1:6" ht="43.2" x14ac:dyDescent="0.3">
      <c r="A117" s="2">
        <v>116</v>
      </c>
      <c r="B117" s="2" t="s">
        <v>340</v>
      </c>
      <c r="C117" s="3" t="s">
        <v>418</v>
      </c>
      <c r="D117" s="3" t="s">
        <v>419</v>
      </c>
      <c r="E117" s="4" t="s">
        <v>268</v>
      </c>
      <c r="F117" s="17" t="s">
        <v>6</v>
      </c>
    </row>
    <row r="118" spans="1:6" ht="43.2" x14ac:dyDescent="0.3">
      <c r="A118" s="2">
        <v>117</v>
      </c>
      <c r="B118" s="2" t="s">
        <v>340</v>
      </c>
      <c r="C118" s="3" t="s">
        <v>174</v>
      </c>
      <c r="D118" s="3" t="s">
        <v>175</v>
      </c>
      <c r="E118" s="4" t="s">
        <v>268</v>
      </c>
      <c r="F118" s="17" t="s">
        <v>6</v>
      </c>
    </row>
    <row r="119" spans="1:6" ht="43.2" x14ac:dyDescent="0.3">
      <c r="A119" s="2">
        <v>118</v>
      </c>
      <c r="B119" s="2" t="s">
        <v>340</v>
      </c>
      <c r="C119" s="3" t="s">
        <v>242</v>
      </c>
      <c r="D119" s="3" t="s">
        <v>243</v>
      </c>
      <c r="E119" s="4" t="s">
        <v>268</v>
      </c>
      <c r="F119" s="17" t="s">
        <v>6</v>
      </c>
    </row>
    <row r="120" spans="1:6" ht="28.8" x14ac:dyDescent="0.3">
      <c r="A120" s="2">
        <v>119</v>
      </c>
      <c r="B120" s="2" t="s">
        <v>340</v>
      </c>
      <c r="C120" s="3" t="s">
        <v>244</v>
      </c>
      <c r="D120" s="3" t="s">
        <v>245</v>
      </c>
      <c r="E120" s="4" t="s">
        <v>268</v>
      </c>
      <c r="F120" s="17" t="s">
        <v>12</v>
      </c>
    </row>
    <row r="121" spans="1:6" ht="43.2" x14ac:dyDescent="0.3">
      <c r="A121" s="2">
        <v>120</v>
      </c>
      <c r="B121" s="2" t="s">
        <v>340</v>
      </c>
      <c r="C121" s="3" t="s">
        <v>246</v>
      </c>
      <c r="D121" s="3" t="s">
        <v>247</v>
      </c>
      <c r="E121" s="4" t="s">
        <v>268</v>
      </c>
      <c r="F121" s="17" t="s">
        <v>6</v>
      </c>
    </row>
    <row r="122" spans="1:6" ht="28.8" x14ac:dyDescent="0.3">
      <c r="A122" s="2">
        <v>121</v>
      </c>
      <c r="B122" s="2" t="s">
        <v>340</v>
      </c>
      <c r="C122" s="3" t="s">
        <v>248</v>
      </c>
      <c r="D122" s="3" t="s">
        <v>176</v>
      </c>
      <c r="E122" s="4" t="s">
        <v>268</v>
      </c>
      <c r="F122" s="17" t="s">
        <v>6</v>
      </c>
    </row>
    <row r="123" spans="1:6" ht="28.8" x14ac:dyDescent="0.3">
      <c r="A123" s="2">
        <v>122</v>
      </c>
      <c r="B123" s="2" t="s">
        <v>340</v>
      </c>
      <c r="C123" s="3" t="s">
        <v>249</v>
      </c>
      <c r="D123" s="3" t="s">
        <v>177</v>
      </c>
      <c r="E123" s="4" t="s">
        <v>268</v>
      </c>
      <c r="F123" s="17" t="s">
        <v>6</v>
      </c>
    </row>
    <row r="124" spans="1:6" ht="28.8" x14ac:dyDescent="0.3">
      <c r="A124" s="2">
        <v>123</v>
      </c>
      <c r="B124" s="2" t="s">
        <v>340</v>
      </c>
      <c r="C124" s="3" t="s">
        <v>250</v>
      </c>
      <c r="D124" s="3" t="s">
        <v>251</v>
      </c>
      <c r="E124" s="4" t="s">
        <v>268</v>
      </c>
      <c r="F124" s="17" t="s">
        <v>6</v>
      </c>
    </row>
    <row r="125" spans="1:6" ht="28.8" x14ac:dyDescent="0.3">
      <c r="A125" s="2">
        <v>124</v>
      </c>
      <c r="B125" s="2" t="s">
        <v>340</v>
      </c>
      <c r="C125" s="3" t="s">
        <v>252</v>
      </c>
      <c r="D125" s="3" t="s">
        <v>178</v>
      </c>
      <c r="E125" s="4" t="s">
        <v>269</v>
      </c>
      <c r="F125" s="17" t="s">
        <v>6</v>
      </c>
    </row>
    <row r="126" spans="1:6" ht="43.2" x14ac:dyDescent="0.3">
      <c r="A126" s="2">
        <v>125</v>
      </c>
      <c r="B126" s="2" t="s">
        <v>340</v>
      </c>
      <c r="C126" s="3" t="s">
        <v>253</v>
      </c>
      <c r="D126" s="3" t="s">
        <v>179</v>
      </c>
      <c r="E126" s="4" t="s">
        <v>268</v>
      </c>
      <c r="F126" s="17" t="s">
        <v>6</v>
      </c>
    </row>
    <row r="127" spans="1:6" ht="43.2" x14ac:dyDescent="0.3">
      <c r="A127" s="2">
        <v>126</v>
      </c>
      <c r="B127" s="2" t="s">
        <v>340</v>
      </c>
      <c r="C127" s="3" t="s">
        <v>180</v>
      </c>
      <c r="D127" s="3" t="s">
        <v>181</v>
      </c>
      <c r="E127" s="4" t="s">
        <v>268</v>
      </c>
      <c r="F127" s="17" t="s">
        <v>6</v>
      </c>
    </row>
    <row r="128" spans="1:6" ht="57.6" x14ac:dyDescent="0.3">
      <c r="A128" s="2">
        <v>127</v>
      </c>
      <c r="B128" s="2" t="s">
        <v>340</v>
      </c>
      <c r="C128" s="3" t="s">
        <v>254</v>
      </c>
      <c r="D128" s="3" t="s">
        <v>255</v>
      </c>
      <c r="E128" s="4" t="s">
        <v>268</v>
      </c>
      <c r="F128" s="17" t="s">
        <v>6</v>
      </c>
    </row>
    <row r="129" spans="1:6" ht="43.2" x14ac:dyDescent="0.3">
      <c r="A129" s="2">
        <v>128</v>
      </c>
      <c r="B129" s="2" t="s">
        <v>340</v>
      </c>
      <c r="C129" s="3" t="s">
        <v>256</v>
      </c>
      <c r="D129" s="3" t="s">
        <v>12</v>
      </c>
      <c r="E129" s="4" t="s">
        <v>268</v>
      </c>
      <c r="F129" s="17" t="s">
        <v>6</v>
      </c>
    </row>
    <row r="130" spans="1:6" ht="57.6" x14ac:dyDescent="0.3">
      <c r="A130" s="2">
        <v>129</v>
      </c>
      <c r="B130" s="2" t="s">
        <v>340</v>
      </c>
      <c r="C130" s="3" t="s">
        <v>257</v>
      </c>
      <c r="D130" s="3" t="s">
        <v>258</v>
      </c>
      <c r="E130" s="4" t="s">
        <v>268</v>
      </c>
      <c r="F130" s="17" t="s">
        <v>6</v>
      </c>
    </row>
    <row r="131" spans="1:6" ht="28.8" x14ac:dyDescent="0.3">
      <c r="A131" s="2">
        <v>130</v>
      </c>
      <c r="B131" s="2" t="s">
        <v>340</v>
      </c>
      <c r="C131" s="3" t="s">
        <v>259</v>
      </c>
      <c r="D131" s="3" t="s">
        <v>182</v>
      </c>
      <c r="E131" s="4" t="s">
        <v>268</v>
      </c>
      <c r="F131" s="17" t="s">
        <v>6</v>
      </c>
    </row>
    <row r="132" spans="1:6" ht="28.8" x14ac:dyDescent="0.3">
      <c r="A132" s="2">
        <v>131</v>
      </c>
      <c r="B132" s="2" t="s">
        <v>340</v>
      </c>
      <c r="C132" s="3" t="s">
        <v>183</v>
      </c>
      <c r="D132" s="3" t="s">
        <v>184</v>
      </c>
      <c r="E132" s="4" t="s">
        <v>268</v>
      </c>
      <c r="F132" s="17" t="s">
        <v>6</v>
      </c>
    </row>
    <row r="133" spans="1:6" ht="28.8" x14ac:dyDescent="0.3">
      <c r="A133" s="2">
        <v>132</v>
      </c>
      <c r="B133" s="2" t="s">
        <v>340</v>
      </c>
      <c r="C133" s="3" t="s">
        <v>185</v>
      </c>
      <c r="D133" s="3" t="s">
        <v>260</v>
      </c>
      <c r="E133" s="4" t="s">
        <v>268</v>
      </c>
      <c r="F133" s="17" t="s">
        <v>6</v>
      </c>
    </row>
    <row r="134" spans="1:6" ht="28.8" x14ac:dyDescent="0.3">
      <c r="A134" s="2">
        <v>133</v>
      </c>
      <c r="B134" s="2" t="s">
        <v>340</v>
      </c>
      <c r="C134" s="3" t="s">
        <v>186</v>
      </c>
      <c r="D134" s="3" t="s">
        <v>188</v>
      </c>
      <c r="E134" s="4" t="s">
        <v>268</v>
      </c>
      <c r="F134" s="17" t="s">
        <v>6</v>
      </c>
    </row>
    <row r="135" spans="1:6" ht="28.8" x14ac:dyDescent="0.3">
      <c r="A135" s="2">
        <v>134</v>
      </c>
      <c r="B135" s="2" t="s">
        <v>340</v>
      </c>
      <c r="C135" s="3" t="s">
        <v>187</v>
      </c>
      <c r="D135" s="3" t="s">
        <v>189</v>
      </c>
      <c r="E135" s="4" t="s">
        <v>268</v>
      </c>
      <c r="F135" s="17" t="s">
        <v>6</v>
      </c>
    </row>
    <row r="136" spans="1:6" ht="28.8" x14ac:dyDescent="0.3">
      <c r="A136" s="2">
        <v>135</v>
      </c>
      <c r="B136" s="2" t="s">
        <v>340</v>
      </c>
      <c r="C136" s="3" t="s">
        <v>190</v>
      </c>
      <c r="D136" s="3" t="s">
        <v>191</v>
      </c>
      <c r="E136" s="4" t="s">
        <v>268</v>
      </c>
      <c r="F136" s="17" t="s">
        <v>6</v>
      </c>
    </row>
    <row r="137" spans="1:6" ht="28.8" x14ac:dyDescent="0.3">
      <c r="A137" s="2">
        <v>136</v>
      </c>
      <c r="B137" s="2" t="s">
        <v>340</v>
      </c>
      <c r="C137" s="3" t="s">
        <v>236</v>
      </c>
      <c r="D137" s="3" t="s">
        <v>261</v>
      </c>
      <c r="E137" s="4" t="s">
        <v>268</v>
      </c>
      <c r="F137" s="17" t="s">
        <v>6</v>
      </c>
    </row>
    <row r="138" spans="1:6" ht="28.8" x14ac:dyDescent="0.3">
      <c r="A138" s="2">
        <v>137</v>
      </c>
      <c r="B138" s="2" t="s">
        <v>340</v>
      </c>
      <c r="C138" s="3" t="s">
        <v>192</v>
      </c>
      <c r="D138" s="3" t="s">
        <v>267</v>
      </c>
      <c r="E138" s="4" t="s">
        <v>268</v>
      </c>
      <c r="F138" s="17" t="s">
        <v>6</v>
      </c>
    </row>
    <row r="139" spans="1:6" ht="28.8" x14ac:dyDescent="0.3">
      <c r="A139" s="2">
        <v>138</v>
      </c>
      <c r="B139" s="2" t="s">
        <v>340</v>
      </c>
      <c r="C139" s="3" t="s">
        <v>193</v>
      </c>
      <c r="D139" s="3" t="s">
        <v>194</v>
      </c>
      <c r="E139" s="4" t="s">
        <v>268</v>
      </c>
      <c r="F139" s="17" t="s">
        <v>6</v>
      </c>
    </row>
    <row r="140" spans="1:6" x14ac:dyDescent="0.3">
      <c r="A140" s="2">
        <v>139</v>
      </c>
      <c r="B140" s="2" t="s">
        <v>340</v>
      </c>
      <c r="C140" s="3" t="s">
        <v>227</v>
      </c>
      <c r="D140" s="3" t="s">
        <v>158</v>
      </c>
      <c r="E140" s="4" t="s">
        <v>268</v>
      </c>
      <c r="F140" s="17" t="s">
        <v>6</v>
      </c>
    </row>
    <row r="141" spans="1:6" ht="28.8" x14ac:dyDescent="0.3">
      <c r="A141" s="2">
        <v>140</v>
      </c>
      <c r="B141" s="2" t="s">
        <v>340</v>
      </c>
      <c r="C141" s="3" t="s">
        <v>262</v>
      </c>
      <c r="D141" s="3" t="s">
        <v>263</v>
      </c>
      <c r="E141" s="4" t="s">
        <v>268</v>
      </c>
      <c r="F141" s="17" t="s">
        <v>6</v>
      </c>
    </row>
    <row r="142" spans="1:6" ht="28.8" x14ac:dyDescent="0.3">
      <c r="A142" s="2">
        <v>141</v>
      </c>
      <c r="B142" s="2" t="s">
        <v>340</v>
      </c>
      <c r="C142" s="3" t="s">
        <v>264</v>
      </c>
      <c r="D142" s="3" t="s">
        <v>265</v>
      </c>
      <c r="E142" s="4" t="s">
        <v>268</v>
      </c>
      <c r="F142" s="17" t="s">
        <v>6</v>
      </c>
    </row>
    <row r="143" spans="1:6" ht="57.6" x14ac:dyDescent="0.3">
      <c r="A143" s="2">
        <v>142</v>
      </c>
      <c r="B143" s="2" t="s">
        <v>340</v>
      </c>
      <c r="C143" s="3" t="s">
        <v>266</v>
      </c>
      <c r="D143" s="3" t="s">
        <v>195</v>
      </c>
      <c r="E143" s="4" t="s">
        <v>268</v>
      </c>
      <c r="F143" s="17" t="s">
        <v>6</v>
      </c>
    </row>
    <row r="144" spans="1:6" ht="43.2" x14ac:dyDescent="0.3">
      <c r="A144" s="2">
        <v>143</v>
      </c>
      <c r="B144" s="2" t="s">
        <v>340</v>
      </c>
      <c r="C144" s="3" t="s">
        <v>196</v>
      </c>
      <c r="D144" s="3" t="s">
        <v>197</v>
      </c>
      <c r="E144" s="4" t="s">
        <v>268</v>
      </c>
      <c r="F144" s="17" t="s">
        <v>6</v>
      </c>
    </row>
    <row r="145" spans="1:6" ht="28.8" x14ac:dyDescent="0.3">
      <c r="A145" s="2">
        <v>144</v>
      </c>
      <c r="B145" s="2" t="s">
        <v>385</v>
      </c>
      <c r="C145" s="3" t="s">
        <v>420</v>
      </c>
      <c r="D145" s="15" t="s">
        <v>12</v>
      </c>
      <c r="E145" s="18" t="s">
        <v>268</v>
      </c>
      <c r="F145" s="17"/>
    </row>
    <row r="146" spans="1:6" ht="43.2" x14ac:dyDescent="0.3">
      <c r="A146" s="2">
        <v>145</v>
      </c>
      <c r="B146" s="2" t="s">
        <v>385</v>
      </c>
      <c r="C146" s="3" t="s">
        <v>383</v>
      </c>
      <c r="D146" s="15"/>
      <c r="E146" s="18" t="s">
        <v>269</v>
      </c>
      <c r="F146" s="17"/>
    </row>
    <row r="147" spans="1:6" ht="28.8" x14ac:dyDescent="0.3">
      <c r="A147" s="2">
        <v>146</v>
      </c>
      <c r="B147" s="2" t="s">
        <v>385</v>
      </c>
      <c r="C147" s="3" t="s">
        <v>343</v>
      </c>
      <c r="D147" s="15" t="s">
        <v>11</v>
      </c>
      <c r="E147" s="18" t="s">
        <v>269</v>
      </c>
      <c r="F147" s="17"/>
    </row>
    <row r="148" spans="1:6" ht="43.2" x14ac:dyDescent="0.3">
      <c r="A148" s="2">
        <v>147</v>
      </c>
      <c r="B148" s="2" t="s">
        <v>385</v>
      </c>
      <c r="C148" s="3" t="s">
        <v>344</v>
      </c>
      <c r="D148" s="15" t="s">
        <v>388</v>
      </c>
      <c r="E148" s="18" t="s">
        <v>269</v>
      </c>
      <c r="F148" s="17"/>
    </row>
    <row r="149" spans="1:6" x14ac:dyDescent="0.3">
      <c r="A149" s="2">
        <v>149</v>
      </c>
      <c r="B149" s="2" t="s">
        <v>385</v>
      </c>
      <c r="C149" s="3" t="s">
        <v>322</v>
      </c>
      <c r="D149" s="15" t="s">
        <v>22</v>
      </c>
      <c r="E149" s="18" t="s">
        <v>268</v>
      </c>
      <c r="F149" s="17"/>
    </row>
    <row r="150" spans="1:6" ht="28.8" x14ac:dyDescent="0.3">
      <c r="A150" s="2">
        <v>150</v>
      </c>
      <c r="B150" s="2" t="s">
        <v>385</v>
      </c>
      <c r="C150" s="3" t="s">
        <v>378</v>
      </c>
      <c r="D150" s="15" t="s">
        <v>390</v>
      </c>
      <c r="E150" s="18" t="s">
        <v>268</v>
      </c>
      <c r="F150" s="17"/>
    </row>
    <row r="151" spans="1:6" ht="72" x14ac:dyDescent="0.3">
      <c r="A151" s="2">
        <v>151</v>
      </c>
      <c r="B151" s="2" t="s">
        <v>385</v>
      </c>
      <c r="C151" s="3" t="s">
        <v>355</v>
      </c>
      <c r="D151" s="3" t="s">
        <v>391</v>
      </c>
      <c r="E151" s="18" t="s">
        <v>269</v>
      </c>
      <c r="F151" s="17"/>
    </row>
    <row r="152" spans="1:6" ht="43.2" x14ac:dyDescent="0.3">
      <c r="A152" s="2">
        <v>152</v>
      </c>
      <c r="B152" s="2" t="s">
        <v>385</v>
      </c>
      <c r="C152" s="3" t="s">
        <v>286</v>
      </c>
      <c r="D152" s="3" t="s">
        <v>392</v>
      </c>
      <c r="E152" s="18" t="s">
        <v>269</v>
      </c>
      <c r="F152" s="17"/>
    </row>
    <row r="153" spans="1:6" ht="28.8" x14ac:dyDescent="0.3">
      <c r="A153" s="2">
        <v>153</v>
      </c>
      <c r="B153" s="2" t="s">
        <v>385</v>
      </c>
      <c r="C153" s="3" t="s">
        <v>327</v>
      </c>
      <c r="D153" s="3" t="s">
        <v>12</v>
      </c>
      <c r="E153" s="18" t="s">
        <v>268</v>
      </c>
      <c r="F153" s="17"/>
    </row>
    <row r="154" spans="1:6" ht="43.2" x14ac:dyDescent="0.3">
      <c r="A154" s="2">
        <v>155</v>
      </c>
      <c r="B154" s="2" t="s">
        <v>385</v>
      </c>
      <c r="C154" s="3" t="s">
        <v>345</v>
      </c>
      <c r="D154" s="3" t="s">
        <v>6</v>
      </c>
      <c r="E154" s="18" t="s">
        <v>268</v>
      </c>
      <c r="F154" s="17"/>
    </row>
    <row r="155" spans="1:6" ht="28.8" x14ac:dyDescent="0.3">
      <c r="A155" s="2">
        <v>156</v>
      </c>
      <c r="B155" s="2" t="s">
        <v>385</v>
      </c>
      <c r="C155" s="3" t="s">
        <v>328</v>
      </c>
      <c r="D155" s="3" t="s">
        <v>162</v>
      </c>
      <c r="E155" s="18" t="s">
        <v>268</v>
      </c>
      <c r="F155" s="17"/>
    </row>
    <row r="156" spans="1:6" ht="28.8" x14ac:dyDescent="0.3">
      <c r="A156" s="2">
        <v>157</v>
      </c>
      <c r="B156" s="2" t="s">
        <v>385</v>
      </c>
      <c r="C156" s="3" t="s">
        <v>329</v>
      </c>
      <c r="D156" s="3" t="s">
        <v>393</v>
      </c>
      <c r="E156" s="18" t="s">
        <v>268</v>
      </c>
      <c r="F156" s="17"/>
    </row>
    <row r="157" spans="1:6" x14ac:dyDescent="0.3">
      <c r="A157" s="2">
        <v>158</v>
      </c>
      <c r="B157" s="2" t="s">
        <v>385</v>
      </c>
      <c r="C157" s="3" t="s">
        <v>357</v>
      </c>
      <c r="D157" s="3" t="s">
        <v>395</v>
      </c>
      <c r="E157" s="18" t="s">
        <v>268</v>
      </c>
      <c r="F157" s="17"/>
    </row>
    <row r="158" spans="1:6" ht="28.8" x14ac:dyDescent="0.3">
      <c r="A158" s="2">
        <v>159</v>
      </c>
      <c r="B158" s="2" t="s">
        <v>385</v>
      </c>
      <c r="C158" s="3" t="s">
        <v>326</v>
      </c>
      <c r="D158" s="3" t="s">
        <v>6</v>
      </c>
      <c r="E158" s="18" t="s">
        <v>268</v>
      </c>
      <c r="F158" s="17"/>
    </row>
    <row r="159" spans="1:6" x14ac:dyDescent="0.3">
      <c r="A159" s="2">
        <v>160</v>
      </c>
      <c r="B159" s="2" t="s">
        <v>385</v>
      </c>
      <c r="C159" s="3" t="s">
        <v>325</v>
      </c>
      <c r="D159" s="3" t="s">
        <v>6</v>
      </c>
      <c r="E159" s="18" t="s">
        <v>268</v>
      </c>
      <c r="F159" s="17"/>
    </row>
    <row r="160" spans="1:6" ht="57.6" x14ac:dyDescent="0.3">
      <c r="A160" s="2">
        <v>161</v>
      </c>
      <c r="B160" s="2" t="s">
        <v>385</v>
      </c>
      <c r="C160" s="3" t="s">
        <v>375</v>
      </c>
      <c r="D160" s="3" t="s">
        <v>12</v>
      </c>
      <c r="E160" s="18" t="s">
        <v>268</v>
      </c>
      <c r="F160" s="17"/>
    </row>
    <row r="161" spans="1:6" x14ac:dyDescent="0.3">
      <c r="A161" s="2">
        <v>162</v>
      </c>
      <c r="B161" s="2" t="s">
        <v>385</v>
      </c>
      <c r="C161" s="3" t="s">
        <v>311</v>
      </c>
      <c r="D161" s="3">
        <v>2006</v>
      </c>
      <c r="E161" s="18" t="s">
        <v>268</v>
      </c>
      <c r="F161" s="17"/>
    </row>
    <row r="162" spans="1:6" x14ac:dyDescent="0.3">
      <c r="A162" s="2">
        <v>163</v>
      </c>
      <c r="B162" s="2" t="s">
        <v>385</v>
      </c>
      <c r="C162" s="3" t="s">
        <v>310</v>
      </c>
      <c r="D162" s="3" t="s">
        <v>397</v>
      </c>
      <c r="E162" s="18" t="s">
        <v>268</v>
      </c>
      <c r="F162" s="17"/>
    </row>
    <row r="163" spans="1:6" x14ac:dyDescent="0.3">
      <c r="A163" s="2">
        <v>164</v>
      </c>
      <c r="B163" s="2" t="s">
        <v>385</v>
      </c>
      <c r="C163" s="7" t="s">
        <v>319</v>
      </c>
      <c r="D163" s="3" t="s">
        <v>398</v>
      </c>
      <c r="E163" s="18" t="s">
        <v>268</v>
      </c>
      <c r="F163" s="17"/>
    </row>
    <row r="164" spans="1:6" x14ac:dyDescent="0.3">
      <c r="A164" s="2">
        <v>165</v>
      </c>
      <c r="B164" s="2" t="s">
        <v>385</v>
      </c>
      <c r="C164" s="3" t="s">
        <v>313</v>
      </c>
      <c r="D164" s="3">
        <v>2007</v>
      </c>
      <c r="E164" s="18" t="s">
        <v>268</v>
      </c>
      <c r="F164" s="17"/>
    </row>
    <row r="165" spans="1:6" x14ac:dyDescent="0.3">
      <c r="A165" s="2">
        <v>166</v>
      </c>
      <c r="B165" s="2" t="s">
        <v>385</v>
      </c>
      <c r="C165" s="3" t="s">
        <v>399</v>
      </c>
      <c r="D165" s="3" t="s">
        <v>400</v>
      </c>
      <c r="E165" s="18" t="s">
        <v>268</v>
      </c>
      <c r="F165" s="17"/>
    </row>
    <row r="166" spans="1:6" x14ac:dyDescent="0.3">
      <c r="A166" s="2">
        <v>167</v>
      </c>
      <c r="B166" s="2" t="s">
        <v>385</v>
      </c>
      <c r="C166" s="3" t="s">
        <v>312</v>
      </c>
      <c r="D166" s="16" t="s">
        <v>402</v>
      </c>
      <c r="E166" s="18" t="s">
        <v>268</v>
      </c>
      <c r="F166" s="17"/>
    </row>
    <row r="167" spans="1:6" ht="28.8" x14ac:dyDescent="0.3">
      <c r="A167" s="2">
        <v>168</v>
      </c>
      <c r="B167" s="2" t="s">
        <v>385</v>
      </c>
      <c r="C167" s="7" t="s">
        <v>379</v>
      </c>
      <c r="D167" s="3" t="s">
        <v>401</v>
      </c>
      <c r="E167" s="18" t="s">
        <v>268</v>
      </c>
      <c r="F167" s="17"/>
    </row>
    <row r="168" spans="1:6" ht="28.8" x14ac:dyDescent="0.3">
      <c r="A168" s="2">
        <v>171</v>
      </c>
      <c r="B168" s="2" t="s">
        <v>385</v>
      </c>
      <c r="C168" s="3" t="s">
        <v>320</v>
      </c>
      <c r="D168" s="3" t="s">
        <v>105</v>
      </c>
      <c r="E168" s="18" t="s">
        <v>268</v>
      </c>
      <c r="F168" s="17"/>
    </row>
    <row r="169" spans="1:6" ht="28.8" x14ac:dyDescent="0.3">
      <c r="A169" s="2">
        <v>172</v>
      </c>
      <c r="B169" s="2" t="s">
        <v>385</v>
      </c>
      <c r="C169" s="3" t="s">
        <v>314</v>
      </c>
      <c r="D169" s="3" t="s">
        <v>403</v>
      </c>
      <c r="E169" s="18" t="s">
        <v>268</v>
      </c>
      <c r="F169" s="17"/>
    </row>
    <row r="170" spans="1:6" ht="28.8" x14ac:dyDescent="0.3">
      <c r="A170" s="2">
        <v>174</v>
      </c>
      <c r="B170" s="2" t="s">
        <v>385</v>
      </c>
      <c r="C170" s="3" t="s">
        <v>333</v>
      </c>
      <c r="D170" s="3" t="s">
        <v>6</v>
      </c>
      <c r="E170" s="18" t="s">
        <v>268</v>
      </c>
      <c r="F170" s="17"/>
    </row>
    <row r="171" spans="1:6" x14ac:dyDescent="0.3">
      <c r="A171" s="2">
        <v>176</v>
      </c>
      <c r="B171" s="2" t="s">
        <v>385</v>
      </c>
      <c r="C171" s="3" t="s">
        <v>334</v>
      </c>
      <c r="D171" s="3"/>
      <c r="E171" s="18" t="s">
        <v>268</v>
      </c>
      <c r="F171" s="17"/>
    </row>
    <row r="172" spans="1:6" ht="28.8" x14ac:dyDescent="0.3">
      <c r="A172" s="2">
        <v>178</v>
      </c>
      <c r="B172" s="2" t="s">
        <v>385</v>
      </c>
      <c r="C172" s="3" t="s">
        <v>309</v>
      </c>
      <c r="D172" s="3" t="s">
        <v>405</v>
      </c>
      <c r="E172" s="18" t="s">
        <v>268</v>
      </c>
      <c r="F172" s="17"/>
    </row>
    <row r="173" spans="1:6" ht="57.6" x14ac:dyDescent="0.3">
      <c r="A173" s="2">
        <v>179</v>
      </c>
      <c r="B173" s="2" t="s">
        <v>385</v>
      </c>
      <c r="C173" s="3" t="s">
        <v>360</v>
      </c>
      <c r="D173" s="3" t="s">
        <v>105</v>
      </c>
      <c r="E173" s="18" t="s">
        <v>268</v>
      </c>
      <c r="F173" s="17"/>
    </row>
    <row r="174" spans="1:6" ht="28.8" x14ac:dyDescent="0.3">
      <c r="A174" s="2">
        <v>181</v>
      </c>
      <c r="B174" s="2" t="s">
        <v>385</v>
      </c>
      <c r="C174" s="3" t="s">
        <v>361</v>
      </c>
      <c r="D174" s="3" t="s">
        <v>12</v>
      </c>
      <c r="E174" s="18" t="s">
        <v>268</v>
      </c>
      <c r="F174" s="17"/>
    </row>
    <row r="175" spans="1:6" ht="28.8" x14ac:dyDescent="0.3">
      <c r="A175" s="2">
        <v>185</v>
      </c>
      <c r="B175" s="2" t="s">
        <v>385</v>
      </c>
      <c r="C175" s="3" t="s">
        <v>354</v>
      </c>
      <c r="D175" s="3" t="s">
        <v>105</v>
      </c>
      <c r="E175" s="18" t="s">
        <v>268</v>
      </c>
      <c r="F175" s="17"/>
    </row>
    <row r="176" spans="1:6" ht="28.8" x14ac:dyDescent="0.3">
      <c r="A176" s="2">
        <v>186</v>
      </c>
      <c r="B176" s="2" t="s">
        <v>385</v>
      </c>
      <c r="C176" s="3" t="s">
        <v>292</v>
      </c>
      <c r="D176" s="3" t="s">
        <v>406</v>
      </c>
      <c r="E176" s="18" t="s">
        <v>268</v>
      </c>
      <c r="F176" s="17"/>
    </row>
    <row r="177" spans="1:6" ht="28.8" x14ac:dyDescent="0.3">
      <c r="A177" s="2">
        <v>206</v>
      </c>
      <c r="B177" s="2" t="s">
        <v>385</v>
      </c>
      <c r="C177" s="7" t="s">
        <v>287</v>
      </c>
      <c r="D177" s="3" t="s">
        <v>6</v>
      </c>
      <c r="E177" s="18" t="s">
        <v>268</v>
      </c>
      <c r="F177" s="17"/>
    </row>
    <row r="178" spans="1:6" ht="28.8" x14ac:dyDescent="0.3">
      <c r="A178" s="2">
        <v>207</v>
      </c>
      <c r="B178" s="2" t="s">
        <v>385</v>
      </c>
      <c r="C178" s="7" t="s">
        <v>366</v>
      </c>
      <c r="D178" s="3" t="s">
        <v>6</v>
      </c>
      <c r="E178" s="18" t="s">
        <v>268</v>
      </c>
      <c r="F178" s="17"/>
    </row>
    <row r="179" spans="1:6" ht="86.4" x14ac:dyDescent="0.3">
      <c r="A179" s="2">
        <v>208</v>
      </c>
      <c r="B179" s="2" t="s">
        <v>385</v>
      </c>
      <c r="C179" s="7" t="s">
        <v>372</v>
      </c>
      <c r="D179" s="3"/>
      <c r="E179" s="18" t="s">
        <v>268</v>
      </c>
      <c r="F179" s="17"/>
    </row>
    <row r="180" spans="1:6" ht="72" x14ac:dyDescent="0.3">
      <c r="A180" s="2">
        <v>209</v>
      </c>
      <c r="B180" s="2" t="s">
        <v>385</v>
      </c>
      <c r="C180" s="3" t="s">
        <v>278</v>
      </c>
      <c r="D180" s="3" t="s">
        <v>6</v>
      </c>
      <c r="E180" s="18" t="s">
        <v>268</v>
      </c>
      <c r="F180" s="17"/>
    </row>
    <row r="181" spans="1:6" ht="43.2" x14ac:dyDescent="0.3">
      <c r="A181" s="2">
        <v>216</v>
      </c>
      <c r="B181" s="2" t="s">
        <v>385</v>
      </c>
      <c r="C181" s="7" t="s">
        <v>288</v>
      </c>
      <c r="D181" s="3" t="s">
        <v>6</v>
      </c>
      <c r="E181" s="18" t="s">
        <v>268</v>
      </c>
      <c r="F181" s="17"/>
    </row>
    <row r="182" spans="1:6" ht="72" x14ac:dyDescent="0.3">
      <c r="A182" s="2">
        <v>217</v>
      </c>
      <c r="B182" s="2" t="s">
        <v>385</v>
      </c>
      <c r="C182" s="3" t="s">
        <v>284</v>
      </c>
      <c r="D182" s="5" t="s">
        <v>6</v>
      </c>
      <c r="E182" s="18" t="s">
        <v>268</v>
      </c>
      <c r="F182" s="17"/>
    </row>
    <row r="183" spans="1:6" x14ac:dyDescent="0.3">
      <c r="A183" s="2">
        <v>218</v>
      </c>
      <c r="B183" s="2" t="s">
        <v>385</v>
      </c>
      <c r="C183" s="3" t="s">
        <v>304</v>
      </c>
      <c r="D183" s="5" t="s">
        <v>407</v>
      </c>
      <c r="E183" s="18" t="s">
        <v>268</v>
      </c>
      <c r="F183" s="17"/>
    </row>
    <row r="184" spans="1:6" ht="43.2" x14ac:dyDescent="0.3">
      <c r="A184" s="2">
        <v>219</v>
      </c>
      <c r="B184" s="2" t="s">
        <v>385</v>
      </c>
      <c r="C184" s="3" t="s">
        <v>279</v>
      </c>
      <c r="D184" s="5" t="s">
        <v>410</v>
      </c>
      <c r="E184" s="18" t="s">
        <v>268</v>
      </c>
      <c r="F184" s="17"/>
    </row>
    <row r="185" spans="1:6" ht="172.8" x14ac:dyDescent="0.3">
      <c r="A185" s="2">
        <v>221</v>
      </c>
      <c r="B185" s="2" t="s">
        <v>385</v>
      </c>
      <c r="C185" s="3" t="s">
        <v>280</v>
      </c>
      <c r="D185" s="5" t="s">
        <v>105</v>
      </c>
      <c r="E185" s="18" t="s">
        <v>268</v>
      </c>
      <c r="F185" s="17"/>
    </row>
    <row r="186" spans="1:6" ht="28.8" x14ac:dyDescent="0.3">
      <c r="A186" s="2">
        <v>223</v>
      </c>
      <c r="B186" s="2" t="s">
        <v>385</v>
      </c>
      <c r="C186" s="7" t="s">
        <v>289</v>
      </c>
      <c r="D186" s="3" t="s">
        <v>6</v>
      </c>
      <c r="E186" s="18" t="s">
        <v>268</v>
      </c>
      <c r="F186" s="17"/>
    </row>
    <row r="187" spans="1:6" ht="43.2" x14ac:dyDescent="0.3">
      <c r="A187" s="2">
        <v>224</v>
      </c>
      <c r="B187" s="2" t="s">
        <v>385</v>
      </c>
      <c r="C187" s="3" t="s">
        <v>348</v>
      </c>
      <c r="D187" s="3" t="s">
        <v>411</v>
      </c>
      <c r="E187" s="18" t="s">
        <v>268</v>
      </c>
      <c r="F187" s="17"/>
    </row>
    <row r="188" spans="1:6" ht="43.2" x14ac:dyDescent="0.3">
      <c r="A188" s="2">
        <v>226</v>
      </c>
      <c r="B188" s="2" t="s">
        <v>385</v>
      </c>
      <c r="C188" s="3" t="s">
        <v>373</v>
      </c>
      <c r="D188" s="3" t="s">
        <v>105</v>
      </c>
      <c r="E188" s="18" t="s">
        <v>268</v>
      </c>
      <c r="F188" s="17"/>
    </row>
    <row r="189" spans="1:6" ht="43.2" x14ac:dyDescent="0.3">
      <c r="A189" s="2">
        <v>230</v>
      </c>
      <c r="B189" s="2" t="s">
        <v>385</v>
      </c>
      <c r="C189" s="3" t="s">
        <v>358</v>
      </c>
      <c r="D189" s="3" t="s">
        <v>12</v>
      </c>
      <c r="E189" s="18" t="s">
        <v>268</v>
      </c>
      <c r="F189" s="17"/>
    </row>
  </sheetData>
  <autoFilter ref="A1:F189" xr:uid="{9530D2C0-4E96-4CB5-B6E6-8033033B0BE0}"/>
  <phoneticPr fontId="2" type="noConversion"/>
  <pageMargins left="0.7" right="0.7" top="0.75" bottom="0.75" header="0.3" footer="0.3"/>
  <pageSetup paperSize="5"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8FA31-910B-4F0E-BBEB-CEAEE8DD4379}">
  <dimension ref="A1:H148"/>
  <sheetViews>
    <sheetView zoomScaleNormal="100" workbookViewId="0">
      <pane xSplit="2" ySplit="1" topLeftCell="C48" activePane="bottomRight" state="frozen"/>
      <selection pane="topRight" activeCell="C1" sqref="C1"/>
      <selection pane="bottomLeft" activeCell="A2" sqref="A2"/>
      <selection pane="bottomRight" activeCell="C54" sqref="C54"/>
    </sheetView>
  </sheetViews>
  <sheetFormatPr defaultRowHeight="14.4" x14ac:dyDescent="0.3"/>
  <cols>
    <col min="1" max="1" width="9.44140625" style="11" bestFit="1" customWidth="1"/>
    <col min="2" max="2" width="19.21875" style="11" bestFit="1" customWidth="1"/>
    <col min="3" max="3" width="61.5546875" style="11" bestFit="1" customWidth="1"/>
    <col min="4" max="4" width="18.88671875" style="11" bestFit="1" customWidth="1"/>
    <col min="5" max="5" width="15.6640625" style="11" bestFit="1" customWidth="1"/>
    <col min="6" max="16384" width="8.88671875" style="11"/>
  </cols>
  <sheetData>
    <row r="1" spans="1:8" customFormat="1" x14ac:dyDescent="0.3">
      <c r="A1" s="1" t="s">
        <v>0</v>
      </c>
      <c r="B1" s="1" t="s">
        <v>1</v>
      </c>
      <c r="C1" s="1" t="s">
        <v>2</v>
      </c>
      <c r="D1" s="1" t="s">
        <v>272</v>
      </c>
      <c r="E1" s="1" t="s">
        <v>4</v>
      </c>
    </row>
    <row r="2" spans="1:8" customFormat="1" ht="14.4" customHeight="1" x14ac:dyDescent="0.3">
      <c r="A2" s="2">
        <v>144</v>
      </c>
      <c r="B2" s="2" t="s">
        <v>385</v>
      </c>
      <c r="C2" s="3" t="s">
        <v>316</v>
      </c>
      <c r="D2" s="15" t="s">
        <v>422</v>
      </c>
      <c r="E2" s="18" t="s">
        <v>387</v>
      </c>
    </row>
    <row r="3" spans="1:8" customFormat="1" x14ac:dyDescent="0.3">
      <c r="A3" s="2">
        <v>147</v>
      </c>
      <c r="B3" s="2" t="s">
        <v>385</v>
      </c>
      <c r="C3" s="3" t="s">
        <v>382</v>
      </c>
      <c r="D3" s="15"/>
      <c r="E3" s="18" t="s">
        <v>387</v>
      </c>
    </row>
    <row r="4" spans="1:8" customFormat="1" x14ac:dyDescent="0.3">
      <c r="A4" s="2">
        <v>148</v>
      </c>
      <c r="B4" s="2" t="s">
        <v>385</v>
      </c>
      <c r="C4" s="3" t="s">
        <v>15</v>
      </c>
      <c r="D4" s="15"/>
      <c r="E4" s="18" t="s">
        <v>387</v>
      </c>
    </row>
    <row r="5" spans="1:8" customFormat="1" x14ac:dyDescent="0.3">
      <c r="A5" s="2">
        <v>157</v>
      </c>
      <c r="B5" s="2" t="s">
        <v>385</v>
      </c>
      <c r="C5" s="3" t="s">
        <v>356</v>
      </c>
      <c r="D5" s="3"/>
      <c r="E5" s="18" t="s">
        <v>387</v>
      </c>
    </row>
    <row r="6" spans="1:8" customFormat="1" ht="28.8" x14ac:dyDescent="0.3">
      <c r="A6" s="2">
        <v>159</v>
      </c>
      <c r="B6" s="2" t="s">
        <v>385</v>
      </c>
      <c r="C6" s="3" t="s">
        <v>291</v>
      </c>
      <c r="D6" s="3"/>
      <c r="E6" s="18" t="s">
        <v>387</v>
      </c>
      <c r="G6" s="11"/>
    </row>
    <row r="7" spans="1:8" customFormat="1" x14ac:dyDescent="0.3">
      <c r="A7" s="2">
        <v>160</v>
      </c>
      <c r="B7" s="2" t="s">
        <v>385</v>
      </c>
      <c r="C7" s="3" t="s">
        <v>384</v>
      </c>
      <c r="D7" s="3"/>
      <c r="E7" s="18" t="s">
        <v>387</v>
      </c>
      <c r="G7" s="11"/>
    </row>
    <row r="8" spans="1:8" customFormat="1" ht="43.2" x14ac:dyDescent="0.3">
      <c r="A8" s="2">
        <v>161</v>
      </c>
      <c r="B8" s="2" t="s">
        <v>385</v>
      </c>
      <c r="C8" s="3" t="s">
        <v>324</v>
      </c>
      <c r="D8" s="3" t="s">
        <v>394</v>
      </c>
      <c r="E8" s="18" t="s">
        <v>387</v>
      </c>
      <c r="G8" s="11"/>
    </row>
    <row r="9" spans="1:8" customFormat="1" ht="28.8" x14ac:dyDescent="0.3">
      <c r="A9" s="2">
        <v>167</v>
      </c>
      <c r="B9" s="2" t="s">
        <v>385</v>
      </c>
      <c r="C9" s="3" t="s">
        <v>347</v>
      </c>
      <c r="D9" s="3"/>
      <c r="E9" s="18" t="s">
        <v>387</v>
      </c>
      <c r="G9" s="11"/>
      <c r="H9" s="11"/>
    </row>
    <row r="10" spans="1:8" customFormat="1" x14ac:dyDescent="0.3">
      <c r="A10" s="2">
        <v>168</v>
      </c>
      <c r="B10" s="2" t="s">
        <v>385</v>
      </c>
      <c r="C10" s="3" t="s">
        <v>346</v>
      </c>
      <c r="D10" s="3"/>
      <c r="E10" s="18" t="s">
        <v>387</v>
      </c>
      <c r="G10" s="11"/>
      <c r="H10" s="11"/>
    </row>
    <row r="11" spans="1:8" customFormat="1" ht="72" x14ac:dyDescent="0.3">
      <c r="A11" s="2">
        <v>169</v>
      </c>
      <c r="B11" s="2" t="s">
        <v>385</v>
      </c>
      <c r="C11" s="3" t="s">
        <v>374</v>
      </c>
      <c r="D11" s="3" t="s">
        <v>396</v>
      </c>
      <c r="E11" s="18" t="s">
        <v>387</v>
      </c>
    </row>
    <row r="12" spans="1:8" customFormat="1" x14ac:dyDescent="0.3">
      <c r="A12" s="2">
        <v>169</v>
      </c>
      <c r="B12" s="2" t="s">
        <v>385</v>
      </c>
      <c r="C12" s="7" t="s">
        <v>380</v>
      </c>
      <c r="D12" s="3" t="s">
        <v>404</v>
      </c>
      <c r="E12" s="18" t="s">
        <v>387</v>
      </c>
    </row>
    <row r="13" spans="1:8" customFormat="1" ht="28.8" x14ac:dyDescent="0.3">
      <c r="A13" s="2">
        <v>170</v>
      </c>
      <c r="B13" s="2" t="s">
        <v>385</v>
      </c>
      <c r="C13" s="7" t="s">
        <v>381</v>
      </c>
      <c r="D13" s="3"/>
      <c r="E13" s="18" t="s">
        <v>387</v>
      </c>
    </row>
    <row r="14" spans="1:8" customFormat="1" x14ac:dyDescent="0.3">
      <c r="A14" s="2">
        <v>171</v>
      </c>
      <c r="B14" s="2" t="s">
        <v>385</v>
      </c>
      <c r="C14" s="3" t="s">
        <v>330</v>
      </c>
      <c r="D14" s="3" t="s">
        <v>274</v>
      </c>
      <c r="E14" s="18" t="s">
        <v>387</v>
      </c>
    </row>
    <row r="15" spans="1:8" customFormat="1" ht="28.8" x14ac:dyDescent="0.3">
      <c r="A15" s="2">
        <v>172</v>
      </c>
      <c r="B15" s="2" t="s">
        <v>385</v>
      </c>
      <c r="C15" s="3" t="s">
        <v>331</v>
      </c>
      <c r="D15" s="3"/>
      <c r="E15" s="18" t="s">
        <v>387</v>
      </c>
    </row>
    <row r="16" spans="1:8" customFormat="1" ht="43.2" x14ac:dyDescent="0.3">
      <c r="A16" s="2">
        <v>173</v>
      </c>
      <c r="B16" s="2" t="s">
        <v>385</v>
      </c>
      <c r="C16" s="7" t="s">
        <v>271</v>
      </c>
      <c r="D16" s="3" t="s">
        <v>270</v>
      </c>
      <c r="E16" s="18" t="s">
        <v>387</v>
      </c>
    </row>
    <row r="17" spans="1:5" customFormat="1" ht="28.8" x14ac:dyDescent="0.3">
      <c r="A17" s="2">
        <v>173</v>
      </c>
      <c r="B17" s="2" t="s">
        <v>385</v>
      </c>
      <c r="C17" s="3" t="s">
        <v>321</v>
      </c>
      <c r="D17" s="3"/>
      <c r="E17" s="18" t="s">
        <v>387</v>
      </c>
    </row>
    <row r="18" spans="1:5" customFormat="1" ht="43.2" x14ac:dyDescent="0.3">
      <c r="A18" s="2">
        <v>174</v>
      </c>
      <c r="B18" s="2" t="s">
        <v>385</v>
      </c>
      <c r="C18" s="3" t="s">
        <v>332</v>
      </c>
      <c r="D18" s="3"/>
      <c r="E18" s="18" t="s">
        <v>387</v>
      </c>
    </row>
    <row r="19" spans="1:5" customFormat="1" ht="28.8" x14ac:dyDescent="0.3">
      <c r="A19" s="2">
        <v>175</v>
      </c>
      <c r="B19" s="2" t="s">
        <v>385</v>
      </c>
      <c r="C19" s="7" t="s">
        <v>359</v>
      </c>
      <c r="D19" s="3"/>
      <c r="E19" s="18" t="s">
        <v>387</v>
      </c>
    </row>
    <row r="20" spans="1:5" customFormat="1" x14ac:dyDescent="0.3">
      <c r="A20" s="2">
        <v>175</v>
      </c>
      <c r="B20" s="2" t="s">
        <v>385</v>
      </c>
      <c r="C20" s="3" t="s">
        <v>353</v>
      </c>
      <c r="D20" s="3"/>
      <c r="E20" s="18" t="s">
        <v>387</v>
      </c>
    </row>
    <row r="21" spans="1:5" customFormat="1" ht="28.8" x14ac:dyDescent="0.3">
      <c r="A21" s="2">
        <v>176</v>
      </c>
      <c r="B21" s="2" t="s">
        <v>385</v>
      </c>
      <c r="C21" s="3" t="s">
        <v>307</v>
      </c>
      <c r="D21" s="3" t="s">
        <v>277</v>
      </c>
      <c r="E21" s="18" t="s">
        <v>387</v>
      </c>
    </row>
    <row r="22" spans="1:5" customFormat="1" ht="28.8" x14ac:dyDescent="0.3">
      <c r="A22" s="2">
        <v>177</v>
      </c>
      <c r="B22" s="2" t="s">
        <v>385</v>
      </c>
      <c r="C22" s="3" t="s">
        <v>323</v>
      </c>
      <c r="D22" s="3" t="s">
        <v>273</v>
      </c>
      <c r="E22" s="18" t="s">
        <v>387</v>
      </c>
    </row>
    <row r="23" spans="1:5" customFormat="1" ht="28.8" x14ac:dyDescent="0.3">
      <c r="A23" s="2">
        <v>177</v>
      </c>
      <c r="B23" s="2" t="s">
        <v>385</v>
      </c>
      <c r="C23" s="3" t="s">
        <v>352</v>
      </c>
      <c r="D23" s="3"/>
      <c r="E23" s="18" t="s">
        <v>387</v>
      </c>
    </row>
    <row r="24" spans="1:5" customFormat="1" x14ac:dyDescent="0.3">
      <c r="A24" s="2">
        <v>180</v>
      </c>
      <c r="B24" s="2" t="s">
        <v>385</v>
      </c>
      <c r="C24" s="3" t="s">
        <v>308</v>
      </c>
      <c r="D24" s="3"/>
      <c r="E24" s="18" t="s">
        <v>387</v>
      </c>
    </row>
    <row r="25" spans="1:5" customFormat="1" x14ac:dyDescent="0.3">
      <c r="A25" s="2">
        <v>182</v>
      </c>
      <c r="B25" s="2" t="s">
        <v>385</v>
      </c>
      <c r="C25" s="3" t="s">
        <v>317</v>
      </c>
      <c r="D25" s="3"/>
      <c r="E25" s="18" t="s">
        <v>387</v>
      </c>
    </row>
    <row r="26" spans="1:5" customFormat="1" x14ac:dyDescent="0.3">
      <c r="A26" s="2">
        <v>183</v>
      </c>
      <c r="B26" s="2" t="s">
        <v>385</v>
      </c>
      <c r="C26" s="3" t="s">
        <v>318</v>
      </c>
      <c r="D26" s="3"/>
      <c r="E26" s="18" t="s">
        <v>387</v>
      </c>
    </row>
    <row r="27" spans="1:5" customFormat="1" ht="43.2" x14ac:dyDescent="0.3">
      <c r="A27" s="2">
        <v>184</v>
      </c>
      <c r="B27" s="2" t="s">
        <v>385</v>
      </c>
      <c r="C27" s="3" t="s">
        <v>362</v>
      </c>
      <c r="D27" s="3"/>
      <c r="E27" s="18" t="s">
        <v>387</v>
      </c>
    </row>
    <row r="28" spans="1:5" customFormat="1" x14ac:dyDescent="0.3">
      <c r="A28" s="2">
        <v>187</v>
      </c>
      <c r="B28" s="2" t="s">
        <v>385</v>
      </c>
      <c r="C28" s="3" t="s">
        <v>294</v>
      </c>
      <c r="D28" s="3"/>
      <c r="E28" s="18" t="s">
        <v>387</v>
      </c>
    </row>
    <row r="29" spans="1:5" customFormat="1" ht="28.8" x14ac:dyDescent="0.3">
      <c r="A29" s="2">
        <v>188</v>
      </c>
      <c r="B29" s="2" t="s">
        <v>385</v>
      </c>
      <c r="C29" s="3" t="s">
        <v>295</v>
      </c>
      <c r="D29" s="3"/>
      <c r="E29" s="18" t="s">
        <v>387</v>
      </c>
    </row>
    <row r="30" spans="1:5" customFormat="1" ht="28.8" x14ac:dyDescent="0.3">
      <c r="A30" s="2">
        <v>189</v>
      </c>
      <c r="B30" s="2" t="s">
        <v>385</v>
      </c>
      <c r="C30" s="22" t="s">
        <v>293</v>
      </c>
      <c r="D30" s="3"/>
      <c r="E30" s="18" t="s">
        <v>387</v>
      </c>
    </row>
    <row r="31" spans="1:5" customFormat="1" ht="28.8" x14ac:dyDescent="0.3">
      <c r="A31" s="2">
        <v>190</v>
      </c>
      <c r="B31" s="2" t="s">
        <v>385</v>
      </c>
      <c r="C31" s="3" t="s">
        <v>315</v>
      </c>
      <c r="D31" s="3"/>
      <c r="E31" s="18" t="s">
        <v>387</v>
      </c>
    </row>
    <row r="32" spans="1:5" customFormat="1" ht="28.8" x14ac:dyDescent="0.3">
      <c r="A32" s="2">
        <v>191</v>
      </c>
      <c r="B32" s="2" t="s">
        <v>385</v>
      </c>
      <c r="C32" s="3" t="s">
        <v>290</v>
      </c>
      <c r="D32" s="3"/>
      <c r="E32" s="18" t="s">
        <v>387</v>
      </c>
    </row>
    <row r="33" spans="1:5" customFormat="1" x14ac:dyDescent="0.3">
      <c r="A33" s="2">
        <v>192</v>
      </c>
      <c r="B33" s="2" t="s">
        <v>385</v>
      </c>
      <c r="C33" s="3" t="s">
        <v>349</v>
      </c>
      <c r="D33" s="3"/>
      <c r="E33" s="18" t="s">
        <v>387</v>
      </c>
    </row>
    <row r="34" spans="1:5" customFormat="1" ht="28.8" x14ac:dyDescent="0.3">
      <c r="A34" s="2">
        <v>193</v>
      </c>
      <c r="B34" s="2" t="s">
        <v>385</v>
      </c>
      <c r="C34" s="3" t="s">
        <v>298</v>
      </c>
      <c r="D34" s="3"/>
      <c r="E34" s="18" t="s">
        <v>387</v>
      </c>
    </row>
    <row r="35" spans="1:5" customFormat="1" x14ac:dyDescent="0.3">
      <c r="A35" s="2">
        <v>194</v>
      </c>
      <c r="B35" s="2" t="s">
        <v>385</v>
      </c>
      <c r="C35" s="3" t="s">
        <v>350</v>
      </c>
      <c r="D35" s="3"/>
      <c r="E35" s="18" t="s">
        <v>387</v>
      </c>
    </row>
    <row r="36" spans="1:5" ht="28.8" x14ac:dyDescent="0.3">
      <c r="A36" s="2">
        <v>195</v>
      </c>
      <c r="B36" s="2" t="s">
        <v>385</v>
      </c>
      <c r="C36" s="3" t="s">
        <v>299</v>
      </c>
      <c r="D36" s="6"/>
      <c r="E36" s="18" t="s">
        <v>387</v>
      </c>
    </row>
    <row r="37" spans="1:5" ht="28.8" x14ac:dyDescent="0.3">
      <c r="A37" s="2">
        <v>196</v>
      </c>
      <c r="B37" s="2" t="s">
        <v>385</v>
      </c>
      <c r="C37" s="3" t="s">
        <v>300</v>
      </c>
      <c r="D37" s="3"/>
      <c r="E37" s="18" t="s">
        <v>387</v>
      </c>
    </row>
    <row r="38" spans="1:5" ht="28.8" x14ac:dyDescent="0.3">
      <c r="A38" s="2">
        <v>197</v>
      </c>
      <c r="B38" s="2" t="s">
        <v>385</v>
      </c>
      <c r="C38" s="3" t="s">
        <v>301</v>
      </c>
      <c r="D38" s="3"/>
      <c r="E38" s="18" t="s">
        <v>387</v>
      </c>
    </row>
    <row r="39" spans="1:5" ht="28.8" x14ac:dyDescent="0.3">
      <c r="A39" s="2">
        <v>198</v>
      </c>
      <c r="B39" s="2" t="s">
        <v>385</v>
      </c>
      <c r="C39" s="3" t="s">
        <v>302</v>
      </c>
      <c r="D39" s="3"/>
      <c r="E39" s="18" t="s">
        <v>387</v>
      </c>
    </row>
    <row r="40" spans="1:5" ht="28.8" x14ac:dyDescent="0.3">
      <c r="A40" s="2">
        <v>199</v>
      </c>
      <c r="B40" s="2" t="s">
        <v>385</v>
      </c>
      <c r="C40" s="3" t="s">
        <v>306</v>
      </c>
      <c r="D40" s="3"/>
      <c r="E40" s="18" t="s">
        <v>387</v>
      </c>
    </row>
    <row r="41" spans="1:5" ht="28.8" x14ac:dyDescent="0.3">
      <c r="A41" s="2">
        <v>200</v>
      </c>
      <c r="B41" s="2" t="s">
        <v>385</v>
      </c>
      <c r="C41" s="3" t="s">
        <v>303</v>
      </c>
      <c r="D41" s="3"/>
      <c r="E41" s="18" t="s">
        <v>387</v>
      </c>
    </row>
    <row r="42" spans="1:5" ht="57.6" x14ac:dyDescent="0.3">
      <c r="A42" s="2">
        <v>201</v>
      </c>
      <c r="B42" s="2" t="s">
        <v>385</v>
      </c>
      <c r="C42" s="7" t="s">
        <v>363</v>
      </c>
      <c r="D42" s="3"/>
      <c r="E42" s="18" t="s">
        <v>387</v>
      </c>
    </row>
    <row r="43" spans="1:5" ht="57.6" x14ac:dyDescent="0.3">
      <c r="A43" s="2">
        <v>202</v>
      </c>
      <c r="B43" s="2" t="s">
        <v>385</v>
      </c>
      <c r="C43" s="7" t="s">
        <v>364</v>
      </c>
      <c r="D43" s="3"/>
      <c r="E43" s="18" t="s">
        <v>387</v>
      </c>
    </row>
    <row r="44" spans="1:5" ht="57.6" x14ac:dyDescent="0.3">
      <c r="A44" s="2">
        <v>203</v>
      </c>
      <c r="B44" s="2" t="s">
        <v>385</v>
      </c>
      <c r="C44" s="7" t="s">
        <v>365</v>
      </c>
      <c r="D44" s="3"/>
      <c r="E44" s="18" t="s">
        <v>387</v>
      </c>
    </row>
    <row r="45" spans="1:5" ht="28.8" x14ac:dyDescent="0.3">
      <c r="A45" s="2">
        <v>204</v>
      </c>
      <c r="B45" s="2" t="s">
        <v>385</v>
      </c>
      <c r="C45" s="7" t="s">
        <v>275</v>
      </c>
      <c r="D45" s="3"/>
      <c r="E45" s="18" t="s">
        <v>387</v>
      </c>
    </row>
    <row r="46" spans="1:5" ht="28.8" x14ac:dyDescent="0.3">
      <c r="A46" s="2">
        <v>205</v>
      </c>
      <c r="B46" s="2" t="s">
        <v>385</v>
      </c>
      <c r="C46" s="7" t="s">
        <v>276</v>
      </c>
      <c r="D46" s="3"/>
      <c r="E46" s="18" t="s">
        <v>387</v>
      </c>
    </row>
    <row r="47" spans="1:5" ht="57.6" x14ac:dyDescent="0.3">
      <c r="A47" s="2">
        <v>210</v>
      </c>
      <c r="B47" s="2" t="s">
        <v>385</v>
      </c>
      <c r="C47" s="3" t="s">
        <v>423</v>
      </c>
      <c r="D47" s="3"/>
      <c r="E47" s="18" t="s">
        <v>387</v>
      </c>
    </row>
    <row r="48" spans="1:5" ht="28.8" x14ac:dyDescent="0.3">
      <c r="A48" s="2">
        <v>211</v>
      </c>
      <c r="B48" s="2" t="s">
        <v>385</v>
      </c>
      <c r="C48" s="3" t="s">
        <v>283</v>
      </c>
      <c r="D48" s="3"/>
      <c r="E48" s="18" t="s">
        <v>387</v>
      </c>
    </row>
    <row r="49" spans="1:5" ht="28.8" x14ac:dyDescent="0.3">
      <c r="A49" s="2">
        <v>212</v>
      </c>
      <c r="B49" s="2" t="s">
        <v>385</v>
      </c>
      <c r="C49" s="3" t="s">
        <v>281</v>
      </c>
      <c r="D49" s="5"/>
      <c r="E49" s="18" t="s">
        <v>387</v>
      </c>
    </row>
    <row r="50" spans="1:5" ht="28.8" x14ac:dyDescent="0.3">
      <c r="A50" s="2">
        <v>213</v>
      </c>
      <c r="B50" s="2" t="s">
        <v>385</v>
      </c>
      <c r="C50" s="3" t="s">
        <v>282</v>
      </c>
      <c r="D50" s="3"/>
      <c r="E50" s="18" t="s">
        <v>387</v>
      </c>
    </row>
    <row r="51" spans="1:5" ht="28.8" x14ac:dyDescent="0.3">
      <c r="A51" s="2">
        <v>214</v>
      </c>
      <c r="B51" s="2" t="s">
        <v>385</v>
      </c>
      <c r="C51" s="3" t="s">
        <v>285</v>
      </c>
      <c r="D51" s="3"/>
      <c r="E51" s="18" t="s">
        <v>387</v>
      </c>
    </row>
    <row r="52" spans="1:5" ht="28.8" x14ac:dyDescent="0.3">
      <c r="A52" s="2">
        <v>215</v>
      </c>
      <c r="B52" s="2" t="s">
        <v>385</v>
      </c>
      <c r="C52" s="3" t="s">
        <v>285</v>
      </c>
      <c r="D52" s="3"/>
      <c r="E52" s="18" t="s">
        <v>387</v>
      </c>
    </row>
    <row r="53" spans="1:5" x14ac:dyDescent="0.3">
      <c r="A53" s="2">
        <v>220</v>
      </c>
      <c r="B53" s="2" t="s">
        <v>385</v>
      </c>
      <c r="C53" s="3" t="s">
        <v>305</v>
      </c>
      <c r="D53" s="5"/>
      <c r="E53" s="18" t="s">
        <v>387</v>
      </c>
    </row>
    <row r="54" spans="1:5" ht="28.8" x14ac:dyDescent="0.3">
      <c r="A54" s="2">
        <v>222</v>
      </c>
      <c r="B54" s="2" t="s">
        <v>385</v>
      </c>
      <c r="C54" s="3" t="s">
        <v>367</v>
      </c>
      <c r="D54" s="3"/>
      <c r="E54" s="18" t="s">
        <v>387</v>
      </c>
    </row>
    <row r="55" spans="1:5" ht="28.8" x14ac:dyDescent="0.3">
      <c r="A55" s="2">
        <v>225</v>
      </c>
      <c r="B55" s="2" t="s">
        <v>385</v>
      </c>
      <c r="C55" s="3" t="s">
        <v>376</v>
      </c>
      <c r="D55" s="3"/>
      <c r="E55" s="18" t="s">
        <v>387</v>
      </c>
    </row>
    <row r="56" spans="1:5" ht="28.8" x14ac:dyDescent="0.3">
      <c r="A56" s="2">
        <v>227</v>
      </c>
      <c r="B56" s="2" t="s">
        <v>385</v>
      </c>
      <c r="C56" s="3" t="s">
        <v>377</v>
      </c>
      <c r="D56" s="3"/>
      <c r="E56" s="18" t="s">
        <v>387</v>
      </c>
    </row>
    <row r="57" spans="1:5" x14ac:dyDescent="0.3">
      <c r="A57" s="2">
        <v>228</v>
      </c>
      <c r="B57" s="2" t="s">
        <v>385</v>
      </c>
      <c r="C57" s="3" t="s">
        <v>421</v>
      </c>
      <c r="D57" s="3"/>
      <c r="E57" s="18" t="s">
        <v>387</v>
      </c>
    </row>
    <row r="58" spans="1:5" x14ac:dyDescent="0.3">
      <c r="A58" s="2">
        <v>229</v>
      </c>
      <c r="B58" s="2" t="s">
        <v>385</v>
      </c>
      <c r="C58" s="3" t="s">
        <v>351</v>
      </c>
      <c r="D58" s="3"/>
      <c r="E58" s="18" t="s">
        <v>387</v>
      </c>
    </row>
    <row r="59" spans="1:5" ht="72" x14ac:dyDescent="0.3">
      <c r="A59" s="2">
        <v>246</v>
      </c>
      <c r="B59" s="2" t="s">
        <v>385</v>
      </c>
      <c r="C59" s="3" t="s">
        <v>368</v>
      </c>
      <c r="D59" s="3"/>
      <c r="E59" s="18" t="s">
        <v>387</v>
      </c>
    </row>
    <row r="60" spans="1:5" customFormat="1" ht="57.6" x14ac:dyDescent="0.3">
      <c r="A60" s="2">
        <v>247</v>
      </c>
      <c r="B60" s="2" t="s">
        <v>385</v>
      </c>
      <c r="C60" s="3" t="s">
        <v>369</v>
      </c>
      <c r="D60" s="3"/>
      <c r="E60" s="18" t="s">
        <v>387</v>
      </c>
    </row>
    <row r="61" spans="1:5" customFormat="1" ht="43.2" x14ac:dyDescent="0.3">
      <c r="A61" s="2">
        <v>248</v>
      </c>
      <c r="B61" s="2" t="s">
        <v>385</v>
      </c>
      <c r="C61" s="3" t="s">
        <v>370</v>
      </c>
      <c r="D61" s="3"/>
      <c r="E61" s="18" t="s">
        <v>387</v>
      </c>
    </row>
    <row r="62" spans="1:5" customFormat="1" ht="57.6" x14ac:dyDescent="0.3">
      <c r="A62" s="2">
        <v>249</v>
      </c>
      <c r="B62" s="2" t="s">
        <v>385</v>
      </c>
      <c r="C62" s="3" t="s">
        <v>296</v>
      </c>
      <c r="D62" s="3"/>
      <c r="E62" s="18" t="s">
        <v>387</v>
      </c>
    </row>
    <row r="63" spans="1:5" customFormat="1" ht="43.2" x14ac:dyDescent="0.3">
      <c r="A63" s="2">
        <v>250</v>
      </c>
      <c r="B63" s="2" t="s">
        <v>385</v>
      </c>
      <c r="C63" s="3" t="s">
        <v>371</v>
      </c>
      <c r="D63" s="3"/>
      <c r="E63" s="18" t="s">
        <v>387</v>
      </c>
    </row>
    <row r="64" spans="1:5" customFormat="1" ht="43.2" x14ac:dyDescent="0.3">
      <c r="A64" s="2">
        <v>251</v>
      </c>
      <c r="B64" s="2" t="s">
        <v>385</v>
      </c>
      <c r="C64" s="3" t="s">
        <v>297</v>
      </c>
      <c r="D64" s="3"/>
      <c r="E64" s="18" t="s">
        <v>387</v>
      </c>
    </row>
    <row r="65" spans="1:5" customFormat="1" ht="57.6" x14ac:dyDescent="0.3">
      <c r="A65" s="2">
        <v>253</v>
      </c>
      <c r="B65" s="2" t="s">
        <v>385</v>
      </c>
      <c r="C65" s="3" t="s">
        <v>386</v>
      </c>
      <c r="D65" s="3"/>
      <c r="E65" s="18" t="s">
        <v>387</v>
      </c>
    </row>
    <row r="66" spans="1:5" customFormat="1" x14ac:dyDescent="0.3">
      <c r="A66" s="4"/>
      <c r="B66" s="2"/>
      <c r="C66" s="3"/>
      <c r="D66" s="3"/>
      <c r="E66" s="4"/>
    </row>
    <row r="67" spans="1:5" customFormat="1" x14ac:dyDescent="0.3">
      <c r="A67" s="4"/>
      <c r="B67" s="2"/>
      <c r="C67" s="3"/>
      <c r="D67" s="3"/>
      <c r="E67" s="4"/>
    </row>
    <row r="68" spans="1:5" customFormat="1" x14ac:dyDescent="0.3">
      <c r="A68" s="4"/>
      <c r="B68" s="2"/>
      <c r="C68" s="3"/>
      <c r="D68" s="3"/>
      <c r="E68" s="4"/>
    </row>
    <row r="69" spans="1:5" customFormat="1" x14ac:dyDescent="0.3">
      <c r="A69" s="4"/>
      <c r="B69" s="2"/>
      <c r="C69" s="3"/>
      <c r="D69" s="6"/>
      <c r="E69" s="4"/>
    </row>
    <row r="70" spans="1:5" customFormat="1" x14ac:dyDescent="0.3">
      <c r="A70" s="4"/>
      <c r="B70" s="2"/>
      <c r="C70" s="3"/>
      <c r="D70" s="3"/>
      <c r="E70" s="4"/>
    </row>
    <row r="71" spans="1:5" customFormat="1" x14ac:dyDescent="0.3">
      <c r="A71" s="4"/>
      <c r="B71" s="2"/>
      <c r="C71" s="3"/>
      <c r="D71" s="3"/>
      <c r="E71" s="4"/>
    </row>
    <row r="72" spans="1:5" customFormat="1" x14ac:dyDescent="0.3">
      <c r="A72" s="4"/>
      <c r="B72" s="2"/>
      <c r="C72" s="3"/>
      <c r="D72" s="3"/>
      <c r="E72" s="4"/>
    </row>
    <row r="73" spans="1:5" customFormat="1" x14ac:dyDescent="0.3">
      <c r="A73" s="4"/>
      <c r="B73" s="2"/>
      <c r="C73" s="3"/>
      <c r="D73" s="3"/>
      <c r="E73" s="4"/>
    </row>
    <row r="74" spans="1:5" customFormat="1" x14ac:dyDescent="0.3">
      <c r="A74" s="4"/>
      <c r="B74" s="2"/>
      <c r="C74" s="3"/>
      <c r="D74" s="3"/>
      <c r="E74" s="4"/>
    </row>
    <row r="75" spans="1:5" customFormat="1" x14ac:dyDescent="0.3">
      <c r="A75" s="4"/>
      <c r="B75" s="2"/>
      <c r="C75" s="7"/>
      <c r="D75" s="3"/>
      <c r="E75" s="4"/>
    </row>
    <row r="76" spans="1:5" customFormat="1" x14ac:dyDescent="0.3">
      <c r="A76" s="4"/>
      <c r="B76" s="2"/>
      <c r="C76" s="7"/>
      <c r="D76" s="3"/>
      <c r="E76" s="4"/>
    </row>
    <row r="77" spans="1:5" customFormat="1" x14ac:dyDescent="0.3">
      <c r="A77" s="4"/>
      <c r="B77" s="2"/>
      <c r="C77" s="7"/>
      <c r="D77" s="3"/>
      <c r="E77" s="4"/>
    </row>
    <row r="78" spans="1:5" customFormat="1" x14ac:dyDescent="0.3">
      <c r="A78" s="4"/>
      <c r="B78" s="2"/>
      <c r="C78" s="7"/>
      <c r="D78" s="3"/>
      <c r="E78" s="4"/>
    </row>
    <row r="79" spans="1:5" customFormat="1" x14ac:dyDescent="0.3">
      <c r="A79" s="4"/>
      <c r="B79" s="2"/>
      <c r="C79" s="7"/>
      <c r="D79" s="3"/>
      <c r="E79" s="4"/>
    </row>
    <row r="80" spans="1:5" customFormat="1" x14ac:dyDescent="0.3">
      <c r="A80" s="4"/>
      <c r="B80" s="2"/>
      <c r="C80" s="7"/>
      <c r="D80" s="3"/>
      <c r="E80" s="4"/>
    </row>
    <row r="81" spans="1:5" customFormat="1" x14ac:dyDescent="0.3">
      <c r="A81" s="4"/>
      <c r="B81" s="2"/>
      <c r="C81" s="7"/>
      <c r="D81" s="3"/>
      <c r="E81" s="4"/>
    </row>
    <row r="82" spans="1:5" customFormat="1" x14ac:dyDescent="0.3">
      <c r="A82" s="4"/>
      <c r="B82" s="2"/>
      <c r="C82" s="7"/>
      <c r="D82" s="3"/>
      <c r="E82" s="4"/>
    </row>
    <row r="83" spans="1:5" customFormat="1" x14ac:dyDescent="0.3">
      <c r="A83" s="4"/>
      <c r="B83" s="2"/>
      <c r="C83" s="3"/>
      <c r="D83" s="3"/>
      <c r="E83" s="4"/>
    </row>
    <row r="84" spans="1:5" customFormat="1" x14ac:dyDescent="0.3">
      <c r="A84" s="4"/>
      <c r="B84" s="2"/>
      <c r="C84" s="3"/>
      <c r="D84" s="3"/>
      <c r="E84" s="4"/>
    </row>
    <row r="85" spans="1:5" customFormat="1" x14ac:dyDescent="0.3">
      <c r="A85" s="4"/>
      <c r="B85" s="2"/>
      <c r="C85" s="3"/>
      <c r="D85" s="3"/>
      <c r="E85" s="4"/>
    </row>
    <row r="86" spans="1:5" customFormat="1" x14ac:dyDescent="0.3">
      <c r="A86" s="4"/>
      <c r="B86" s="2"/>
      <c r="C86" s="3"/>
      <c r="D86" s="5"/>
      <c r="E86" s="4"/>
    </row>
    <row r="87" spans="1:5" customFormat="1" x14ac:dyDescent="0.3">
      <c r="A87" s="4"/>
      <c r="B87" s="2"/>
      <c r="C87" s="3"/>
      <c r="D87" s="3"/>
      <c r="E87" s="4"/>
    </row>
    <row r="88" spans="1:5" customFormat="1" x14ac:dyDescent="0.3">
      <c r="A88" s="4"/>
      <c r="B88" s="2"/>
      <c r="C88" s="3"/>
      <c r="D88" s="3"/>
      <c r="E88" s="4"/>
    </row>
    <row r="89" spans="1:5" customFormat="1" x14ac:dyDescent="0.3">
      <c r="A89" s="4"/>
      <c r="B89" s="2"/>
      <c r="C89" s="3"/>
      <c r="D89" s="3"/>
      <c r="E89" s="4"/>
    </row>
    <row r="90" spans="1:5" customFormat="1" x14ac:dyDescent="0.3">
      <c r="A90" s="4"/>
      <c r="B90" s="2"/>
      <c r="C90" s="7"/>
      <c r="D90" s="3"/>
      <c r="E90" s="4"/>
    </row>
    <row r="91" spans="1:5" customFormat="1" x14ac:dyDescent="0.3">
      <c r="A91" s="4"/>
      <c r="B91" s="2"/>
      <c r="C91" s="3"/>
      <c r="D91" s="5"/>
      <c r="E91" s="4"/>
    </row>
    <row r="92" spans="1:5" customFormat="1" x14ac:dyDescent="0.3">
      <c r="A92" s="4"/>
      <c r="B92" s="2"/>
      <c r="C92" s="3"/>
      <c r="D92" s="5"/>
      <c r="E92" s="4"/>
    </row>
    <row r="93" spans="1:5" customFormat="1" x14ac:dyDescent="0.3">
      <c r="A93" s="4"/>
      <c r="B93" s="2"/>
      <c r="C93" s="3"/>
      <c r="D93" s="5"/>
      <c r="E93" s="4"/>
    </row>
    <row r="94" spans="1:5" customFormat="1" x14ac:dyDescent="0.3">
      <c r="A94" s="4"/>
      <c r="B94" s="2"/>
      <c r="C94" s="3"/>
      <c r="D94" s="5"/>
      <c r="E94" s="4"/>
    </row>
    <row r="95" spans="1:5" customFormat="1" x14ac:dyDescent="0.3">
      <c r="A95" s="4"/>
      <c r="B95" s="2"/>
      <c r="C95" s="3"/>
      <c r="D95" s="3"/>
      <c r="E95" s="4"/>
    </row>
    <row r="96" spans="1:5" customFormat="1" x14ac:dyDescent="0.3">
      <c r="A96" s="4"/>
      <c r="B96" s="2"/>
      <c r="C96" s="3"/>
      <c r="D96" s="3"/>
      <c r="E96" s="4"/>
    </row>
    <row r="97" spans="1:5" customFormat="1" x14ac:dyDescent="0.3">
      <c r="A97" s="4"/>
      <c r="B97" s="2"/>
      <c r="C97" s="7"/>
      <c r="D97" s="3"/>
      <c r="E97" s="4"/>
    </row>
    <row r="98" spans="1:5" customFormat="1" x14ac:dyDescent="0.3">
      <c r="A98" s="4"/>
      <c r="B98" s="2"/>
      <c r="C98" s="3"/>
      <c r="D98" s="3"/>
      <c r="E98" s="4"/>
    </row>
    <row r="99" spans="1:5" customFormat="1" x14ac:dyDescent="0.3">
      <c r="A99" s="4"/>
      <c r="B99" s="2"/>
      <c r="C99" s="3"/>
      <c r="D99" s="3"/>
      <c r="E99" s="4"/>
    </row>
    <row r="100" spans="1:5" customFormat="1" x14ac:dyDescent="0.3">
      <c r="A100" s="4"/>
      <c r="B100" s="2"/>
      <c r="C100" s="3"/>
      <c r="D100" s="3"/>
      <c r="E100" s="4"/>
    </row>
    <row r="101" spans="1:5" customFormat="1" x14ac:dyDescent="0.3">
      <c r="A101" s="4"/>
      <c r="B101" s="2"/>
      <c r="C101" s="3"/>
      <c r="D101" s="3"/>
      <c r="E101" s="4"/>
    </row>
    <row r="102" spans="1:5" customFormat="1" x14ac:dyDescent="0.3">
      <c r="A102" s="4"/>
      <c r="B102" s="2"/>
      <c r="C102" s="3"/>
      <c r="D102" s="3"/>
      <c r="E102" s="4"/>
    </row>
    <row r="103" spans="1:5" customFormat="1" x14ac:dyDescent="0.3">
      <c r="A103" s="4"/>
      <c r="B103" s="2"/>
      <c r="C103" s="3"/>
      <c r="D103" s="3"/>
      <c r="E103" s="4"/>
    </row>
    <row r="104" spans="1:5" customFormat="1" x14ac:dyDescent="0.3">
      <c r="A104" s="4"/>
      <c r="B104" s="2"/>
      <c r="C104" s="3"/>
      <c r="D104" s="3"/>
      <c r="E104" s="4"/>
    </row>
    <row r="105" spans="1:5" customFormat="1" x14ac:dyDescent="0.3">
      <c r="A105" s="4"/>
      <c r="B105" s="2"/>
      <c r="C105" s="3"/>
      <c r="D105" s="3"/>
      <c r="E105" s="4"/>
    </row>
    <row r="106" spans="1:5" customFormat="1" x14ac:dyDescent="0.3">
      <c r="A106" s="4"/>
      <c r="B106" s="2"/>
      <c r="C106" s="3"/>
      <c r="D106" s="3"/>
      <c r="E106" s="4"/>
    </row>
    <row r="107" spans="1:5" customFormat="1" x14ac:dyDescent="0.3">
      <c r="A107" s="4"/>
      <c r="B107" s="2"/>
      <c r="C107" s="3"/>
      <c r="D107" s="3"/>
      <c r="E107" s="4"/>
    </row>
    <row r="108" spans="1:5" customFormat="1" x14ac:dyDescent="0.3">
      <c r="A108" s="4"/>
      <c r="B108" s="2"/>
      <c r="C108" s="3"/>
      <c r="D108" s="3"/>
      <c r="E108" s="4"/>
    </row>
    <row r="109" spans="1:5" customFormat="1" x14ac:dyDescent="0.3">
      <c r="A109" s="4"/>
      <c r="B109" s="2"/>
      <c r="C109" s="3"/>
      <c r="D109" s="3"/>
      <c r="E109" s="4"/>
    </row>
    <row r="110" spans="1:5" x14ac:dyDescent="0.3">
      <c r="A110" s="4"/>
      <c r="B110" s="2"/>
      <c r="C110" s="3"/>
      <c r="D110" s="3"/>
      <c r="E110" s="4"/>
    </row>
    <row r="111" spans="1:5" x14ac:dyDescent="0.3">
      <c r="A111" s="4"/>
      <c r="B111" s="2"/>
      <c r="C111" s="3"/>
      <c r="D111" s="3"/>
      <c r="E111" s="4"/>
    </row>
    <row r="112" spans="1:5" x14ac:dyDescent="0.3">
      <c r="A112" s="8"/>
      <c r="B112" s="8"/>
      <c r="C112" s="9"/>
      <c r="D112" s="9"/>
      <c r="E112" s="10"/>
    </row>
    <row r="113" spans="1:5" x14ac:dyDescent="0.3">
      <c r="A113" s="8"/>
      <c r="B113" s="8"/>
      <c r="C113" s="9"/>
      <c r="D113" s="9"/>
      <c r="E113" s="10"/>
    </row>
    <row r="114" spans="1:5" x14ac:dyDescent="0.3">
      <c r="A114" s="8"/>
      <c r="B114" s="8"/>
      <c r="C114" s="9"/>
      <c r="D114" s="9"/>
      <c r="E114" s="10"/>
    </row>
    <row r="115" spans="1:5" x14ac:dyDescent="0.3">
      <c r="A115" s="8"/>
      <c r="B115" s="8"/>
      <c r="C115" s="9"/>
      <c r="D115" s="9"/>
      <c r="E115" s="10"/>
    </row>
    <row r="116" spans="1:5" x14ac:dyDescent="0.3">
      <c r="A116" s="8"/>
      <c r="B116" s="8"/>
      <c r="C116" s="9"/>
      <c r="D116" s="9"/>
      <c r="E116" s="10"/>
    </row>
    <row r="117" spans="1:5" x14ac:dyDescent="0.3">
      <c r="A117" s="12"/>
      <c r="B117" s="12"/>
      <c r="C117" s="13"/>
      <c r="D117" s="13"/>
      <c r="E117" s="14"/>
    </row>
    <row r="118" spans="1:5" x14ac:dyDescent="0.3">
      <c r="A118" s="12"/>
      <c r="B118" s="12"/>
      <c r="C118" s="13"/>
      <c r="D118" s="13"/>
      <c r="E118" s="14"/>
    </row>
    <row r="119" spans="1:5" x14ac:dyDescent="0.3">
      <c r="A119" s="12"/>
      <c r="B119" s="12"/>
      <c r="C119" s="13"/>
      <c r="D119" s="13"/>
      <c r="E119" s="14"/>
    </row>
    <row r="120" spans="1:5" x14ac:dyDescent="0.3">
      <c r="A120" s="12"/>
      <c r="B120" s="12"/>
      <c r="C120" s="13"/>
      <c r="D120" s="13"/>
      <c r="E120" s="14"/>
    </row>
    <row r="121" spans="1:5" x14ac:dyDescent="0.3">
      <c r="A121" s="12"/>
      <c r="B121" s="12"/>
      <c r="C121" s="13"/>
      <c r="D121" s="13"/>
      <c r="E121" s="14"/>
    </row>
    <row r="122" spans="1:5" x14ac:dyDescent="0.3">
      <c r="A122" s="12"/>
      <c r="B122" s="12"/>
      <c r="C122" s="13"/>
      <c r="D122" s="13"/>
      <c r="E122" s="14"/>
    </row>
    <row r="123" spans="1:5" x14ac:dyDescent="0.3">
      <c r="A123" s="12"/>
      <c r="B123" s="12"/>
      <c r="C123" s="13"/>
      <c r="D123" s="13"/>
      <c r="E123" s="14"/>
    </row>
    <row r="124" spans="1:5" x14ac:dyDescent="0.3">
      <c r="A124" s="12"/>
      <c r="B124" s="12"/>
      <c r="C124" s="13"/>
      <c r="D124" s="13"/>
      <c r="E124" s="14"/>
    </row>
    <row r="125" spans="1:5" x14ac:dyDescent="0.3">
      <c r="A125" s="12"/>
      <c r="B125" s="12"/>
      <c r="C125" s="13"/>
      <c r="D125" s="13"/>
      <c r="E125" s="14"/>
    </row>
    <row r="126" spans="1:5" x14ac:dyDescent="0.3">
      <c r="A126" s="12"/>
      <c r="B126" s="12"/>
      <c r="C126" s="13"/>
      <c r="D126" s="13"/>
      <c r="E126" s="14"/>
    </row>
    <row r="127" spans="1:5" x14ac:dyDescent="0.3">
      <c r="A127" s="12"/>
      <c r="B127" s="12"/>
      <c r="C127" s="13"/>
      <c r="D127" s="13"/>
      <c r="E127" s="14"/>
    </row>
    <row r="128" spans="1:5" x14ac:dyDescent="0.3">
      <c r="A128" s="12"/>
      <c r="B128" s="12"/>
      <c r="C128" s="13"/>
      <c r="D128" s="13"/>
      <c r="E128" s="14"/>
    </row>
    <row r="129" spans="1:5" x14ac:dyDescent="0.3">
      <c r="A129" s="12"/>
      <c r="B129" s="12"/>
      <c r="C129" s="13"/>
      <c r="D129" s="13"/>
      <c r="E129" s="14"/>
    </row>
    <row r="130" spans="1:5" x14ac:dyDescent="0.3">
      <c r="A130" s="12"/>
      <c r="B130" s="12"/>
      <c r="C130" s="13"/>
      <c r="D130" s="13"/>
      <c r="E130" s="14"/>
    </row>
    <row r="131" spans="1:5" x14ac:dyDescent="0.3">
      <c r="A131" s="12"/>
      <c r="B131" s="12"/>
      <c r="C131" s="13"/>
      <c r="D131" s="13"/>
      <c r="E131" s="14"/>
    </row>
    <row r="132" spans="1:5" x14ac:dyDescent="0.3">
      <c r="A132" s="12"/>
      <c r="B132" s="12"/>
      <c r="C132" s="13"/>
      <c r="D132" s="13"/>
      <c r="E132" s="14"/>
    </row>
    <row r="133" spans="1:5" x14ac:dyDescent="0.3">
      <c r="A133" s="12"/>
      <c r="B133" s="12"/>
      <c r="C133" s="13"/>
      <c r="D133" s="13"/>
      <c r="E133" s="14"/>
    </row>
    <row r="134" spans="1:5" x14ac:dyDescent="0.3">
      <c r="A134" s="12"/>
      <c r="B134" s="12"/>
      <c r="C134" s="13"/>
      <c r="D134" s="13"/>
      <c r="E134" s="14"/>
    </row>
    <row r="135" spans="1:5" x14ac:dyDescent="0.3">
      <c r="A135" s="12"/>
      <c r="B135" s="12"/>
      <c r="C135" s="13"/>
      <c r="D135" s="13"/>
      <c r="E135" s="14"/>
    </row>
    <row r="136" spans="1:5" x14ac:dyDescent="0.3">
      <c r="A136" s="12"/>
      <c r="B136" s="12"/>
      <c r="C136" s="13"/>
      <c r="D136" s="13"/>
      <c r="E136" s="14"/>
    </row>
    <row r="137" spans="1:5" x14ac:dyDescent="0.3">
      <c r="A137" s="12"/>
      <c r="B137" s="12"/>
      <c r="C137" s="13"/>
      <c r="D137" s="13"/>
      <c r="E137" s="14"/>
    </row>
    <row r="138" spans="1:5" x14ac:dyDescent="0.3">
      <c r="A138" s="12"/>
      <c r="B138" s="12"/>
      <c r="C138" s="13"/>
      <c r="D138" s="13"/>
      <c r="E138" s="14"/>
    </row>
    <row r="139" spans="1:5" x14ac:dyDescent="0.3">
      <c r="A139" s="12"/>
      <c r="B139" s="12"/>
      <c r="C139" s="13"/>
      <c r="D139" s="13"/>
      <c r="E139" s="14"/>
    </row>
    <row r="140" spans="1:5" x14ac:dyDescent="0.3">
      <c r="A140" s="12"/>
      <c r="B140" s="12"/>
      <c r="C140" s="13"/>
      <c r="D140" s="13"/>
      <c r="E140" s="14"/>
    </row>
    <row r="141" spans="1:5" x14ac:dyDescent="0.3">
      <c r="A141" s="12"/>
      <c r="B141" s="12"/>
      <c r="C141" s="13"/>
      <c r="D141" s="13"/>
      <c r="E141" s="14"/>
    </row>
    <row r="142" spans="1:5" x14ac:dyDescent="0.3">
      <c r="A142" s="12"/>
      <c r="B142" s="12"/>
      <c r="C142" s="13"/>
      <c r="D142" s="13"/>
      <c r="E142" s="14"/>
    </row>
    <row r="143" spans="1:5" x14ac:dyDescent="0.3">
      <c r="A143" s="12"/>
      <c r="B143" s="12"/>
      <c r="C143" s="13"/>
      <c r="D143" s="13"/>
      <c r="E143" s="14"/>
    </row>
    <row r="144" spans="1:5" x14ac:dyDescent="0.3">
      <c r="A144" s="12"/>
      <c r="B144" s="12"/>
      <c r="C144" s="13"/>
      <c r="D144" s="13"/>
      <c r="E144" s="14"/>
    </row>
    <row r="145" spans="1:5" x14ac:dyDescent="0.3">
      <c r="A145" s="12"/>
      <c r="B145" s="12"/>
      <c r="C145" s="13"/>
      <c r="D145" s="13"/>
      <c r="E145" s="14"/>
    </row>
    <row r="146" spans="1:5" x14ac:dyDescent="0.3">
      <c r="A146" s="12"/>
      <c r="B146" s="12"/>
      <c r="C146" s="13"/>
      <c r="D146" s="13"/>
      <c r="E146" s="14"/>
    </row>
    <row r="147" spans="1:5" x14ac:dyDescent="0.3">
      <c r="A147" s="12"/>
      <c r="B147" s="12"/>
      <c r="C147" s="13"/>
      <c r="D147" s="13"/>
      <c r="E147" s="14"/>
    </row>
    <row r="148" spans="1:5" x14ac:dyDescent="0.3">
      <c r="A148" s="12"/>
      <c r="B148" s="12"/>
      <c r="C148" s="13"/>
      <c r="D148" s="13"/>
      <c r="E148" s="14"/>
    </row>
  </sheetData>
  <autoFilter ref="A1:E24" xr:uid="{D80426F3-D321-4303-9170-3F85EEDBD5FD}"/>
  <sortState ref="A2:E65">
    <sortCondition ref="A65"/>
  </sortState>
  <phoneticPr fontId="2" type="noConversion"/>
  <pageMargins left="0.7" right="0.7"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XXMn in DV IM</vt:lpstr>
      <vt:lpstr>XXMn Qs to ASK in DV 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ibmcognos</dc:creator>
  <cp:lastModifiedBy>ibmcognos</cp:lastModifiedBy>
  <cp:lastPrinted>2020-02-05T04:10:41Z</cp:lastPrinted>
  <dcterms:created xsi:type="dcterms:W3CDTF">2019-06-08T04:46:49Z</dcterms:created>
  <dcterms:modified xsi:type="dcterms:W3CDTF">2020-02-15T17:52:58Z</dcterms:modified>
</cp:coreProperties>
</file>